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0115" windowHeight="7485"/>
  </bookViews>
  <sheets>
    <sheet name="IPRM 20150224" sheetId="1" r:id="rId1"/>
  </sheets>
  <externalReferences>
    <externalReference r:id="rId2"/>
  </externalReferences>
  <definedNames>
    <definedName name="Fakt_vč_dph">[1]Zdroj!$T$2:$T$800</definedName>
    <definedName name="Rok">[1]Zdroj!$AH$2:$AH$800</definedName>
    <definedName name="Uhr_vč_dph">[1]Zdroj!$U$2:$U$800</definedName>
  </definedNames>
  <calcPr calcId="145621"/>
</workbook>
</file>

<file path=xl/calcChain.xml><?xml version="1.0" encoding="utf-8"?>
<calcChain xmlns="http://schemas.openxmlformats.org/spreadsheetml/2006/main">
  <c r="F6" i="1" l="1"/>
  <c r="D6" i="1"/>
  <c r="F5" i="1"/>
  <c r="D5" i="1"/>
  <c r="F4" i="1" l="1"/>
  <c r="D4" i="1"/>
  <c r="F3" i="1"/>
  <c r="D3" i="1"/>
  <c r="B3" i="1"/>
</calcChain>
</file>

<file path=xl/sharedStrings.xml><?xml version="1.0" encoding="utf-8"?>
<sst xmlns="http://schemas.openxmlformats.org/spreadsheetml/2006/main" count="13" uniqueCount="12">
  <si>
    <t>název akce</t>
  </si>
  <si>
    <t>rozpočtové náklady</t>
  </si>
  <si>
    <t>zdroje krytí</t>
  </si>
  <si>
    <t>dotace vyplaceny</t>
  </si>
  <si>
    <t>dotace dosud nevyplaceny</t>
  </si>
  <si>
    <t>vlastní zdroje vyplaceny</t>
  </si>
  <si>
    <t>vlastní zdroje dosud neuhrazené</t>
  </si>
  <si>
    <r>
      <t xml:space="preserve">IPRM </t>
    </r>
    <r>
      <rPr>
        <b/>
        <sz val="11"/>
        <color theme="1"/>
        <rFont val="Calibri"/>
        <family val="2"/>
        <charset val="238"/>
        <scheme val="minor"/>
      </rPr>
      <t>Revitalizace sídliště Rochlice - lokalita Žitná</t>
    </r>
  </si>
  <si>
    <r>
      <t xml:space="preserve">IPRM </t>
    </r>
    <r>
      <rPr>
        <b/>
        <sz val="11"/>
        <color theme="1"/>
        <rFont val="Calibri"/>
        <family val="2"/>
        <charset val="238"/>
        <scheme val="minor"/>
      </rPr>
      <t>Revitalizace sídliště Rochlice - lokalita U Potůčku, cyklostezka Vratislavická</t>
    </r>
  </si>
  <si>
    <r>
      <t xml:space="preserve">IPRM </t>
    </r>
    <r>
      <rPr>
        <b/>
        <sz val="11"/>
        <color theme="1"/>
        <rFont val="Calibri"/>
        <family val="2"/>
        <charset val="238"/>
        <scheme val="minor"/>
      </rPr>
      <t>Revitalizace sídliště Rochlice - úprava komunikace Dobiášova v úseku Vratislavická-Krejčího včetně příjezdu do vnitrobloku</t>
    </r>
  </si>
  <si>
    <r>
      <t xml:space="preserve">IPRM </t>
    </r>
    <r>
      <rPr>
        <b/>
        <sz val="11"/>
        <color theme="1"/>
        <rFont val="Calibri"/>
        <family val="2"/>
        <charset val="238"/>
        <scheme val="minor"/>
      </rPr>
      <t>Revitalizace sídliště Rochlice - lokalita domů s pečovatelskou službou</t>
    </r>
  </si>
  <si>
    <t>pozn. Předpokládaná hodnota veřejné zakázky, zatím neproběhla soutěž a není uzavřena SOD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</si>
</sst>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_SM/Odd_SMHS/Bahnik.Vaclav/Work/&#269;erp&#225;n&#237;_V3-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T"/>
      <sheetName val="výstup 2009"/>
      <sheetName val="výstup 2010"/>
      <sheetName val="výstup 2011"/>
      <sheetName val="pozn"/>
      <sheetName val="Zdroj"/>
      <sheetName val="Sestava kompatibility"/>
      <sheetName val="List1"/>
      <sheetName val="IPRM 20150224"/>
    </sheetNames>
    <sheetDataSet>
      <sheetData sheetId="0"/>
      <sheetData sheetId="1"/>
      <sheetData sheetId="2"/>
      <sheetData sheetId="3"/>
      <sheetData sheetId="4"/>
      <sheetData sheetId="5">
        <row r="2">
          <cell r="T2" t="str">
            <v>fakturováno vč.dph</v>
          </cell>
          <cell r="U2" t="str">
            <v>uhrazeno vč.dph</v>
          </cell>
          <cell r="AH2" t="str">
            <v>rok</v>
          </cell>
        </row>
        <row r="3">
          <cell r="T3">
            <v>589615</v>
          </cell>
          <cell r="U3">
            <v>589615</v>
          </cell>
          <cell r="AH3">
            <v>2004</v>
          </cell>
        </row>
        <row r="4">
          <cell r="T4">
            <v>166600</v>
          </cell>
          <cell r="U4">
            <v>166600</v>
          </cell>
          <cell r="AH4">
            <v>2007</v>
          </cell>
        </row>
        <row r="5">
          <cell r="T5">
            <v>0</v>
          </cell>
          <cell r="U5">
            <v>0</v>
          </cell>
          <cell r="AH5">
            <v>2007</v>
          </cell>
        </row>
        <row r="6">
          <cell r="T6">
            <v>0</v>
          </cell>
          <cell r="U6">
            <v>0</v>
          </cell>
          <cell r="AH6">
            <v>2007</v>
          </cell>
        </row>
        <row r="7">
          <cell r="T7">
            <v>0</v>
          </cell>
          <cell r="U7">
            <v>0</v>
          </cell>
          <cell r="AH7">
            <v>2007</v>
          </cell>
        </row>
        <row r="8">
          <cell r="T8">
            <v>3874058.5</v>
          </cell>
          <cell r="U8">
            <v>3874058.5</v>
          </cell>
          <cell r="AH8">
            <v>2008</v>
          </cell>
        </row>
        <row r="9">
          <cell r="T9">
            <v>3786009</v>
          </cell>
          <cell r="U9">
            <v>3786009</v>
          </cell>
          <cell r="AH9">
            <v>2008</v>
          </cell>
        </row>
        <row r="10">
          <cell r="T10">
            <v>1894246</v>
          </cell>
          <cell r="U10">
            <v>1894246</v>
          </cell>
          <cell r="AH10">
            <v>2008</v>
          </cell>
        </row>
        <row r="11">
          <cell r="T11">
            <v>15232</v>
          </cell>
          <cell r="U11">
            <v>15232</v>
          </cell>
          <cell r="AH11">
            <v>2008</v>
          </cell>
        </row>
        <row r="12">
          <cell r="T12">
            <v>142800</v>
          </cell>
          <cell r="U12">
            <v>142800</v>
          </cell>
          <cell r="AH12">
            <v>2008</v>
          </cell>
        </row>
        <row r="13">
          <cell r="T13">
            <v>0</v>
          </cell>
          <cell r="U13">
            <v>0</v>
          </cell>
          <cell r="AH13">
            <v>2008</v>
          </cell>
        </row>
        <row r="14">
          <cell r="T14">
            <v>349860</v>
          </cell>
          <cell r="U14">
            <v>349860</v>
          </cell>
          <cell r="AH14">
            <v>2008</v>
          </cell>
        </row>
        <row r="15">
          <cell r="T15">
            <v>0</v>
          </cell>
          <cell r="U15">
            <v>0</v>
          </cell>
          <cell r="AH15">
            <v>2008</v>
          </cell>
        </row>
        <row r="16">
          <cell r="T16">
            <v>1062534</v>
          </cell>
          <cell r="U16">
            <v>1062534</v>
          </cell>
          <cell r="AH16">
            <v>2008</v>
          </cell>
        </row>
        <row r="17">
          <cell r="T17">
            <v>3551122</v>
          </cell>
          <cell r="U17">
            <v>3551122</v>
          </cell>
          <cell r="AH17">
            <v>2008</v>
          </cell>
        </row>
        <row r="18">
          <cell r="T18">
            <v>2522733</v>
          </cell>
          <cell r="U18">
            <v>2522733</v>
          </cell>
          <cell r="AH18">
            <v>2008</v>
          </cell>
        </row>
        <row r="19">
          <cell r="T19">
            <v>1363611</v>
          </cell>
          <cell r="U19">
            <v>1363611</v>
          </cell>
          <cell r="AH19">
            <v>2008</v>
          </cell>
        </row>
        <row r="20">
          <cell r="T20">
            <v>4800</v>
          </cell>
          <cell r="U20">
            <v>4800</v>
          </cell>
          <cell r="AH20">
            <v>2008</v>
          </cell>
        </row>
        <row r="21">
          <cell r="T21">
            <v>95200</v>
          </cell>
          <cell r="U21">
            <v>95200</v>
          </cell>
          <cell r="AH21">
            <v>2008</v>
          </cell>
        </row>
        <row r="22">
          <cell r="T22">
            <v>6564.1</v>
          </cell>
          <cell r="U22">
            <v>6564.1</v>
          </cell>
          <cell r="AH22">
            <v>2008</v>
          </cell>
        </row>
        <row r="23">
          <cell r="T23">
            <v>410550</v>
          </cell>
          <cell r="U23">
            <v>410550</v>
          </cell>
          <cell r="AH23">
            <v>2008</v>
          </cell>
        </row>
        <row r="24">
          <cell r="T24">
            <v>81000</v>
          </cell>
          <cell r="U24">
            <v>81000</v>
          </cell>
          <cell r="AH24">
            <v>2008</v>
          </cell>
        </row>
        <row r="25">
          <cell r="T25">
            <v>119000</v>
          </cell>
          <cell r="U25">
            <v>119000</v>
          </cell>
          <cell r="AH25">
            <v>2008</v>
          </cell>
        </row>
        <row r="26">
          <cell r="T26">
            <v>7274069.1699999999</v>
          </cell>
          <cell r="U26">
            <v>7274069.1699999999</v>
          </cell>
          <cell r="AH26">
            <v>2008</v>
          </cell>
        </row>
        <row r="27">
          <cell r="T27">
            <v>3829709</v>
          </cell>
          <cell r="U27">
            <v>3829709</v>
          </cell>
          <cell r="AH27">
            <v>2008</v>
          </cell>
        </row>
        <row r="28">
          <cell r="T28">
            <v>4396221.76</v>
          </cell>
          <cell r="U28">
            <v>4396221.76</v>
          </cell>
          <cell r="AH28">
            <v>2008</v>
          </cell>
        </row>
        <row r="29">
          <cell r="T29">
            <v>573580</v>
          </cell>
          <cell r="U29">
            <v>573580</v>
          </cell>
          <cell r="AH29">
            <v>2008</v>
          </cell>
        </row>
        <row r="30">
          <cell r="T30">
            <v>100000</v>
          </cell>
          <cell r="U30">
            <v>100000</v>
          </cell>
          <cell r="AH30">
            <v>2008</v>
          </cell>
        </row>
        <row r="31">
          <cell r="T31">
            <v>178500</v>
          </cell>
          <cell r="U31">
            <v>178500</v>
          </cell>
          <cell r="AH31">
            <v>2008</v>
          </cell>
        </row>
        <row r="32">
          <cell r="T32">
            <v>749700</v>
          </cell>
          <cell r="U32">
            <v>749700</v>
          </cell>
          <cell r="AH32">
            <v>2008</v>
          </cell>
        </row>
        <row r="33">
          <cell r="T33">
            <v>0</v>
          </cell>
          <cell r="U33">
            <v>0</v>
          </cell>
          <cell r="AH33">
            <v>2008</v>
          </cell>
        </row>
        <row r="34">
          <cell r="T34">
            <v>0</v>
          </cell>
          <cell r="U34">
            <v>0</v>
          </cell>
          <cell r="AH34">
            <v>2008</v>
          </cell>
        </row>
        <row r="35">
          <cell r="T35">
            <v>0</v>
          </cell>
          <cell r="U35">
            <v>0</v>
          </cell>
          <cell r="AH35">
            <v>2008</v>
          </cell>
        </row>
        <row r="36">
          <cell r="T36">
            <v>277746</v>
          </cell>
          <cell r="U36">
            <v>277746</v>
          </cell>
          <cell r="AH36">
            <v>2008</v>
          </cell>
        </row>
        <row r="37">
          <cell r="T37">
            <v>0</v>
          </cell>
          <cell r="U37">
            <v>0</v>
          </cell>
          <cell r="AH37">
            <v>2008</v>
          </cell>
        </row>
        <row r="38">
          <cell r="T38">
            <v>0</v>
          </cell>
          <cell r="U38">
            <v>0</v>
          </cell>
          <cell r="AH38">
            <v>2008</v>
          </cell>
        </row>
        <row r="39">
          <cell r="T39">
            <v>0</v>
          </cell>
          <cell r="U39">
            <v>0</v>
          </cell>
          <cell r="AH39">
            <v>2008</v>
          </cell>
        </row>
        <row r="40">
          <cell r="T40">
            <v>0</v>
          </cell>
          <cell r="U40">
            <v>0</v>
          </cell>
          <cell r="AH40">
            <v>2008</v>
          </cell>
        </row>
        <row r="41">
          <cell r="T41">
            <v>0</v>
          </cell>
          <cell r="U41">
            <v>0</v>
          </cell>
          <cell r="AH41">
            <v>2008</v>
          </cell>
        </row>
        <row r="42">
          <cell r="T42">
            <v>2754069</v>
          </cell>
          <cell r="U42">
            <v>2754069</v>
          </cell>
          <cell r="AH42">
            <v>2009</v>
          </cell>
        </row>
        <row r="43">
          <cell r="T43">
            <v>1592385</v>
          </cell>
          <cell r="U43">
            <v>1592385</v>
          </cell>
          <cell r="AH43">
            <v>2009</v>
          </cell>
        </row>
        <row r="44">
          <cell r="T44">
            <v>-120000</v>
          </cell>
          <cell r="U44">
            <v>-120000</v>
          </cell>
          <cell r="AH44">
            <v>2009</v>
          </cell>
        </row>
        <row r="45">
          <cell r="T45">
            <v>2023086.5</v>
          </cell>
          <cell r="U45">
            <v>2023086.5</v>
          </cell>
          <cell r="AH45">
            <v>2009</v>
          </cell>
        </row>
        <row r="46">
          <cell r="T46">
            <v>-6153329</v>
          </cell>
          <cell r="U46">
            <v>-6153329</v>
          </cell>
          <cell r="AH46">
            <v>2009</v>
          </cell>
        </row>
        <row r="47">
          <cell r="T47">
            <v>0</v>
          </cell>
          <cell r="U47">
            <v>0</v>
          </cell>
          <cell r="AH47">
            <v>2009</v>
          </cell>
        </row>
        <row r="48">
          <cell r="T48">
            <v>149940</v>
          </cell>
          <cell r="U48">
            <v>149940</v>
          </cell>
          <cell r="AH48">
            <v>2009</v>
          </cell>
        </row>
        <row r="49">
          <cell r="T49">
            <v>923602</v>
          </cell>
          <cell r="U49">
            <v>923602</v>
          </cell>
          <cell r="AH49">
            <v>2009</v>
          </cell>
        </row>
        <row r="50">
          <cell r="T50">
            <v>0</v>
          </cell>
          <cell r="U50">
            <v>0</v>
          </cell>
          <cell r="AH50">
            <v>2009</v>
          </cell>
        </row>
        <row r="51">
          <cell r="T51">
            <v>5950</v>
          </cell>
          <cell r="U51">
            <v>5950</v>
          </cell>
          <cell r="AH51">
            <v>2009</v>
          </cell>
        </row>
        <row r="52">
          <cell r="T52">
            <v>107100</v>
          </cell>
          <cell r="U52">
            <v>107100</v>
          </cell>
          <cell r="AH52">
            <v>2009</v>
          </cell>
        </row>
        <row r="53">
          <cell r="T53">
            <v>29750</v>
          </cell>
          <cell r="U53">
            <v>29750</v>
          </cell>
          <cell r="AH53">
            <v>2009</v>
          </cell>
        </row>
        <row r="54">
          <cell r="T54">
            <v>17841</v>
          </cell>
          <cell r="U54">
            <v>17841</v>
          </cell>
          <cell r="AH54">
            <v>2009</v>
          </cell>
        </row>
        <row r="55">
          <cell r="T55">
            <v>890</v>
          </cell>
          <cell r="U55">
            <v>890</v>
          </cell>
          <cell r="AH55">
            <v>2009</v>
          </cell>
        </row>
        <row r="56">
          <cell r="T56">
            <v>747</v>
          </cell>
          <cell r="U56">
            <v>747</v>
          </cell>
          <cell r="AH56">
            <v>2009</v>
          </cell>
        </row>
        <row r="57">
          <cell r="T57">
            <v>238000</v>
          </cell>
          <cell r="U57">
            <v>238000</v>
          </cell>
          <cell r="AH57">
            <v>2009</v>
          </cell>
        </row>
        <row r="58">
          <cell r="T58">
            <v>119000</v>
          </cell>
          <cell r="U58">
            <v>119000</v>
          </cell>
          <cell r="AH58">
            <v>2009</v>
          </cell>
        </row>
        <row r="59">
          <cell r="T59">
            <v>168980</v>
          </cell>
          <cell r="U59">
            <v>168980</v>
          </cell>
          <cell r="AH59">
            <v>2009</v>
          </cell>
        </row>
        <row r="60">
          <cell r="T60">
            <v>95218</v>
          </cell>
          <cell r="U60">
            <v>95218</v>
          </cell>
          <cell r="AH60">
            <v>2009</v>
          </cell>
        </row>
        <row r="61">
          <cell r="T61">
            <v>987</v>
          </cell>
          <cell r="U61">
            <v>987</v>
          </cell>
          <cell r="AH61">
            <v>2009</v>
          </cell>
        </row>
        <row r="62">
          <cell r="T62">
            <v>92705</v>
          </cell>
          <cell r="U62">
            <v>92705</v>
          </cell>
          <cell r="AH62">
            <v>2009</v>
          </cell>
        </row>
        <row r="63">
          <cell r="T63">
            <v>1441</v>
          </cell>
          <cell r="U63">
            <v>1441</v>
          </cell>
          <cell r="AH63">
            <v>2009</v>
          </cell>
        </row>
        <row r="64">
          <cell r="T64">
            <v>0</v>
          </cell>
          <cell r="U64">
            <v>0</v>
          </cell>
          <cell r="AH64">
            <v>2009</v>
          </cell>
        </row>
        <row r="65">
          <cell r="T65">
            <v>633561.31000000006</v>
          </cell>
          <cell r="U65">
            <v>633561.31000000006</v>
          </cell>
          <cell r="AH65">
            <v>2009</v>
          </cell>
        </row>
        <row r="66">
          <cell r="T66">
            <v>2892229.31</v>
          </cell>
          <cell r="U66">
            <v>2892229.31</v>
          </cell>
          <cell r="AH66">
            <v>2009</v>
          </cell>
        </row>
        <row r="67">
          <cell r="T67">
            <v>11800743.300000001</v>
          </cell>
          <cell r="U67">
            <v>11800743.300000001</v>
          </cell>
          <cell r="AH67">
            <v>2009</v>
          </cell>
        </row>
        <row r="68">
          <cell r="T68">
            <v>9673465.8300000001</v>
          </cell>
          <cell r="U68">
            <v>9673465.8300000001</v>
          </cell>
          <cell r="AH68">
            <v>2009</v>
          </cell>
        </row>
        <row r="69">
          <cell r="T69">
            <v>0</v>
          </cell>
          <cell r="U69">
            <v>0</v>
          </cell>
          <cell r="AH69">
            <v>2009</v>
          </cell>
        </row>
        <row r="70">
          <cell r="T70">
            <v>0</v>
          </cell>
          <cell r="U70">
            <v>0</v>
          </cell>
          <cell r="AH70">
            <v>2009</v>
          </cell>
        </row>
        <row r="71">
          <cell r="T71">
            <v>0</v>
          </cell>
          <cell r="U71">
            <v>0</v>
          </cell>
          <cell r="AH71">
            <v>2009</v>
          </cell>
        </row>
        <row r="72">
          <cell r="T72">
            <v>0</v>
          </cell>
          <cell r="U72">
            <v>0</v>
          </cell>
          <cell r="AH72">
            <v>2009</v>
          </cell>
        </row>
        <row r="73">
          <cell r="T73">
            <v>0</v>
          </cell>
          <cell r="U73">
            <v>0</v>
          </cell>
          <cell r="AH73">
            <v>2009</v>
          </cell>
        </row>
        <row r="74">
          <cell r="T74">
            <v>40485</v>
          </cell>
          <cell r="U74">
            <v>40485</v>
          </cell>
          <cell r="AH74">
            <v>2009</v>
          </cell>
        </row>
        <row r="75">
          <cell r="T75">
            <v>0</v>
          </cell>
          <cell r="U75">
            <v>0</v>
          </cell>
          <cell r="AH75">
            <v>2009</v>
          </cell>
        </row>
        <row r="76">
          <cell r="T76">
            <v>264125</v>
          </cell>
          <cell r="U76">
            <v>264125</v>
          </cell>
          <cell r="AH76">
            <v>2009</v>
          </cell>
        </row>
        <row r="77">
          <cell r="T77">
            <v>730500</v>
          </cell>
          <cell r="U77">
            <v>730500</v>
          </cell>
          <cell r="AH77">
            <v>2009</v>
          </cell>
        </row>
        <row r="78">
          <cell r="T78">
            <v>599500</v>
          </cell>
          <cell r="U78">
            <v>599500</v>
          </cell>
          <cell r="AH78">
            <v>2009</v>
          </cell>
        </row>
        <row r="79">
          <cell r="T79">
            <v>0</v>
          </cell>
          <cell r="U79">
            <v>0</v>
          </cell>
          <cell r="AH79">
            <v>2009</v>
          </cell>
        </row>
        <row r="80">
          <cell r="T80">
            <v>0</v>
          </cell>
          <cell r="U80">
            <v>0</v>
          </cell>
          <cell r="AH80">
            <v>2009</v>
          </cell>
        </row>
        <row r="81">
          <cell r="T81">
            <v>5000</v>
          </cell>
          <cell r="U81">
            <v>5000</v>
          </cell>
          <cell r="AH81">
            <v>2009</v>
          </cell>
        </row>
        <row r="82">
          <cell r="T82">
            <v>0</v>
          </cell>
          <cell r="U82">
            <v>0</v>
          </cell>
          <cell r="AH82">
            <v>2009</v>
          </cell>
        </row>
        <row r="83">
          <cell r="T83">
            <v>47600</v>
          </cell>
          <cell r="U83">
            <v>47600</v>
          </cell>
          <cell r="AH83">
            <v>2009</v>
          </cell>
        </row>
        <row r="84">
          <cell r="T84">
            <v>142800</v>
          </cell>
          <cell r="U84">
            <v>142800</v>
          </cell>
          <cell r="AH84">
            <v>2009</v>
          </cell>
        </row>
        <row r="85">
          <cell r="T85">
            <v>3570</v>
          </cell>
          <cell r="U85">
            <v>3570</v>
          </cell>
          <cell r="AH85">
            <v>2009</v>
          </cell>
        </row>
        <row r="86">
          <cell r="T86">
            <v>0</v>
          </cell>
          <cell r="U86">
            <v>0</v>
          </cell>
          <cell r="AH86">
            <v>2009</v>
          </cell>
        </row>
        <row r="87">
          <cell r="T87">
            <v>0</v>
          </cell>
          <cell r="U87">
            <v>0</v>
          </cell>
          <cell r="AH87">
            <v>2009</v>
          </cell>
        </row>
        <row r="88">
          <cell r="T88">
            <v>731964.67</v>
          </cell>
          <cell r="U88">
            <v>731964.67</v>
          </cell>
          <cell r="AH88">
            <v>2009</v>
          </cell>
        </row>
        <row r="89">
          <cell r="T89">
            <v>1593875.61</v>
          </cell>
          <cell r="U89">
            <v>1593875.61</v>
          </cell>
          <cell r="AH89">
            <v>2009</v>
          </cell>
        </row>
        <row r="90">
          <cell r="T90">
            <v>2446375.34</v>
          </cell>
          <cell r="U90">
            <v>2446375.34</v>
          </cell>
          <cell r="AH90">
            <v>2009</v>
          </cell>
        </row>
        <row r="91">
          <cell r="T91">
            <v>119000</v>
          </cell>
          <cell r="U91">
            <v>119000</v>
          </cell>
          <cell r="AH91">
            <v>2009</v>
          </cell>
        </row>
        <row r="92">
          <cell r="T92">
            <v>48750</v>
          </cell>
          <cell r="U92">
            <v>48750</v>
          </cell>
          <cell r="AH92">
            <v>2009</v>
          </cell>
        </row>
        <row r="93">
          <cell r="T93">
            <v>8540</v>
          </cell>
          <cell r="U93">
            <v>8540</v>
          </cell>
          <cell r="AH93">
            <v>2009</v>
          </cell>
        </row>
        <row r="94">
          <cell r="T94">
            <v>53550</v>
          </cell>
          <cell r="U94">
            <v>53550</v>
          </cell>
          <cell r="AH94">
            <v>2009</v>
          </cell>
        </row>
        <row r="95">
          <cell r="T95">
            <v>35700</v>
          </cell>
          <cell r="U95">
            <v>35700</v>
          </cell>
          <cell r="AH95">
            <v>2009</v>
          </cell>
        </row>
        <row r="96">
          <cell r="T96">
            <v>119000</v>
          </cell>
          <cell r="U96">
            <v>119000</v>
          </cell>
          <cell r="AH96">
            <v>2009</v>
          </cell>
        </row>
        <row r="97">
          <cell r="T97">
            <v>118920</v>
          </cell>
          <cell r="U97">
            <v>118920</v>
          </cell>
          <cell r="AH97">
            <v>2009</v>
          </cell>
        </row>
        <row r="98">
          <cell r="T98">
            <v>0</v>
          </cell>
          <cell r="U98">
            <v>0</v>
          </cell>
          <cell r="AH98">
            <v>2009</v>
          </cell>
        </row>
        <row r="99">
          <cell r="T99">
            <v>667346</v>
          </cell>
          <cell r="U99">
            <v>667346</v>
          </cell>
          <cell r="AH99">
            <v>2009</v>
          </cell>
        </row>
        <row r="100">
          <cell r="T100">
            <v>3300000</v>
          </cell>
          <cell r="U100">
            <v>3300000</v>
          </cell>
          <cell r="AH100">
            <v>2009</v>
          </cell>
        </row>
        <row r="101">
          <cell r="T101">
            <v>4584817</v>
          </cell>
          <cell r="U101">
            <v>4584817</v>
          </cell>
          <cell r="AH101">
            <v>2009</v>
          </cell>
        </row>
        <row r="102">
          <cell r="T102">
            <v>1137959</v>
          </cell>
          <cell r="U102">
            <v>1137959</v>
          </cell>
          <cell r="AH102">
            <v>2009</v>
          </cell>
        </row>
        <row r="103">
          <cell r="T103">
            <v>346125</v>
          </cell>
          <cell r="U103">
            <v>346125</v>
          </cell>
          <cell r="AH103">
            <v>2009</v>
          </cell>
        </row>
        <row r="104">
          <cell r="T104">
            <v>65764</v>
          </cell>
          <cell r="U104">
            <v>65764</v>
          </cell>
          <cell r="AH104">
            <v>2009</v>
          </cell>
        </row>
        <row r="105">
          <cell r="T105">
            <v>35700</v>
          </cell>
          <cell r="U105">
            <v>35700</v>
          </cell>
          <cell r="AH105">
            <v>2009</v>
          </cell>
        </row>
        <row r="106">
          <cell r="T106">
            <v>65450</v>
          </cell>
          <cell r="U106">
            <v>65450</v>
          </cell>
          <cell r="AH106">
            <v>2009</v>
          </cell>
        </row>
        <row r="107">
          <cell r="T107">
            <v>29750</v>
          </cell>
          <cell r="U107">
            <v>29750</v>
          </cell>
          <cell r="AH107">
            <v>2009</v>
          </cell>
        </row>
        <row r="108">
          <cell r="T108">
            <v>0</v>
          </cell>
          <cell r="U108">
            <v>0</v>
          </cell>
          <cell r="AH108">
            <v>2009</v>
          </cell>
        </row>
        <row r="109">
          <cell r="T109">
            <v>2827165.99</v>
          </cell>
          <cell r="U109">
            <v>2827165.99</v>
          </cell>
          <cell r="AH109">
            <v>2009</v>
          </cell>
        </row>
        <row r="110">
          <cell r="T110">
            <v>9263137.3599999994</v>
          </cell>
          <cell r="U110">
            <v>9263137.3599999994</v>
          </cell>
          <cell r="AH110">
            <v>2009</v>
          </cell>
        </row>
        <row r="111">
          <cell r="T111">
            <v>119000</v>
          </cell>
          <cell r="U111">
            <v>119000</v>
          </cell>
          <cell r="AH111">
            <v>2009</v>
          </cell>
        </row>
        <row r="112">
          <cell r="T112">
            <v>321260</v>
          </cell>
          <cell r="U112">
            <v>321260</v>
          </cell>
          <cell r="AH112">
            <v>2009</v>
          </cell>
        </row>
        <row r="113">
          <cell r="T113">
            <v>0</v>
          </cell>
          <cell r="U113">
            <v>0</v>
          </cell>
          <cell r="AH113">
            <v>2009</v>
          </cell>
        </row>
        <row r="114">
          <cell r="T114">
            <v>35700</v>
          </cell>
          <cell r="U114">
            <v>35700</v>
          </cell>
          <cell r="AH114">
            <v>2009</v>
          </cell>
        </row>
        <row r="115">
          <cell r="T115">
            <v>0</v>
          </cell>
          <cell r="U115">
            <v>0</v>
          </cell>
          <cell r="AH115">
            <v>2009</v>
          </cell>
        </row>
        <row r="116">
          <cell r="T116">
            <v>0</v>
          </cell>
          <cell r="U116">
            <v>0</v>
          </cell>
          <cell r="AH116">
            <v>2009</v>
          </cell>
        </row>
        <row r="117">
          <cell r="T117">
            <v>190400</v>
          </cell>
          <cell r="U117">
            <v>190400</v>
          </cell>
          <cell r="AH117">
            <v>2009</v>
          </cell>
        </row>
        <row r="118">
          <cell r="T118">
            <v>3000</v>
          </cell>
          <cell r="U118">
            <v>3000</v>
          </cell>
          <cell r="AH118">
            <v>2009</v>
          </cell>
        </row>
        <row r="119">
          <cell r="T119">
            <v>0</v>
          </cell>
          <cell r="U119">
            <v>0</v>
          </cell>
          <cell r="AH119">
            <v>2009</v>
          </cell>
        </row>
        <row r="120">
          <cell r="T120">
            <v>0</v>
          </cell>
          <cell r="U120">
            <v>0</v>
          </cell>
          <cell r="AH120">
            <v>2009</v>
          </cell>
        </row>
        <row r="121">
          <cell r="T121">
            <v>31654</v>
          </cell>
          <cell r="U121">
            <v>31654</v>
          </cell>
          <cell r="AH121">
            <v>2009</v>
          </cell>
        </row>
        <row r="122">
          <cell r="T122">
            <v>0</v>
          </cell>
          <cell r="U122">
            <v>0</v>
          </cell>
          <cell r="AH122">
            <v>2009</v>
          </cell>
        </row>
        <row r="123">
          <cell r="T123">
            <v>0</v>
          </cell>
          <cell r="U123">
            <v>0</v>
          </cell>
          <cell r="AH123">
            <v>2009</v>
          </cell>
        </row>
        <row r="124">
          <cell r="T124">
            <v>0</v>
          </cell>
          <cell r="U124">
            <v>0</v>
          </cell>
          <cell r="AH124">
            <v>2009</v>
          </cell>
        </row>
        <row r="125">
          <cell r="T125">
            <v>0</v>
          </cell>
          <cell r="U125">
            <v>0</v>
          </cell>
          <cell r="AH125">
            <v>2009</v>
          </cell>
        </row>
        <row r="126">
          <cell r="T126">
            <v>35700</v>
          </cell>
          <cell r="U126">
            <v>35700</v>
          </cell>
          <cell r="AH126">
            <v>2009</v>
          </cell>
        </row>
        <row r="127">
          <cell r="T127">
            <v>0</v>
          </cell>
          <cell r="U127">
            <v>0</v>
          </cell>
          <cell r="AH127">
            <v>2009</v>
          </cell>
        </row>
        <row r="128">
          <cell r="T128">
            <v>190400</v>
          </cell>
          <cell r="U128">
            <v>190400</v>
          </cell>
          <cell r="AH128">
            <v>2009</v>
          </cell>
        </row>
        <row r="129">
          <cell r="T129">
            <v>0</v>
          </cell>
          <cell r="U129">
            <v>0</v>
          </cell>
          <cell r="AH129">
            <v>2009</v>
          </cell>
        </row>
        <row r="130">
          <cell r="T130">
            <v>0</v>
          </cell>
          <cell r="U130">
            <v>0</v>
          </cell>
          <cell r="AH130">
            <v>2009</v>
          </cell>
        </row>
        <row r="131">
          <cell r="T131">
            <v>150000.01</v>
          </cell>
          <cell r="U131">
            <v>150000.01</v>
          </cell>
          <cell r="AH131">
            <v>2009</v>
          </cell>
        </row>
        <row r="132">
          <cell r="T132">
            <v>0</v>
          </cell>
          <cell r="U132">
            <v>0</v>
          </cell>
          <cell r="AH132">
            <v>2009</v>
          </cell>
        </row>
        <row r="133">
          <cell r="T133">
            <v>150000.01</v>
          </cell>
          <cell r="U133">
            <v>150000.01</v>
          </cell>
          <cell r="AH133">
            <v>2009</v>
          </cell>
        </row>
        <row r="134">
          <cell r="T134">
            <v>0</v>
          </cell>
          <cell r="U134">
            <v>0</v>
          </cell>
          <cell r="AH134">
            <v>2009</v>
          </cell>
        </row>
        <row r="135">
          <cell r="T135">
            <v>0</v>
          </cell>
          <cell r="U135">
            <v>0</v>
          </cell>
          <cell r="AH135">
            <v>2009</v>
          </cell>
        </row>
        <row r="136">
          <cell r="T136">
            <v>0</v>
          </cell>
          <cell r="U136">
            <v>0</v>
          </cell>
          <cell r="AH136">
            <v>2009</v>
          </cell>
        </row>
        <row r="137">
          <cell r="T137">
            <v>0</v>
          </cell>
          <cell r="U137">
            <v>0</v>
          </cell>
          <cell r="AH137">
            <v>2009</v>
          </cell>
        </row>
        <row r="138">
          <cell r="T138">
            <v>0</v>
          </cell>
          <cell r="U138">
            <v>0</v>
          </cell>
          <cell r="AH138">
            <v>2009</v>
          </cell>
        </row>
        <row r="139">
          <cell r="T139">
            <v>96000</v>
          </cell>
          <cell r="U139">
            <v>96000</v>
          </cell>
          <cell r="AH139">
            <v>2010</v>
          </cell>
        </row>
        <row r="140">
          <cell r="T140">
            <v>0</v>
          </cell>
          <cell r="U140">
            <v>0</v>
          </cell>
          <cell r="AH140">
            <v>2010</v>
          </cell>
        </row>
        <row r="141">
          <cell r="T141">
            <v>0</v>
          </cell>
          <cell r="U141">
            <v>0</v>
          </cell>
          <cell r="AH141">
            <v>2010</v>
          </cell>
        </row>
        <row r="142">
          <cell r="T142">
            <v>0</v>
          </cell>
          <cell r="U142">
            <v>0</v>
          </cell>
          <cell r="AH142">
            <v>2010</v>
          </cell>
        </row>
        <row r="143">
          <cell r="T143">
            <v>0</v>
          </cell>
          <cell r="U143">
            <v>0</v>
          </cell>
          <cell r="AH143">
            <v>2010</v>
          </cell>
        </row>
        <row r="144">
          <cell r="T144">
            <v>0</v>
          </cell>
          <cell r="U144">
            <v>0</v>
          </cell>
          <cell r="AH144">
            <v>2010</v>
          </cell>
        </row>
        <row r="145">
          <cell r="T145">
            <v>1752701.81</v>
          </cell>
          <cell r="U145">
            <v>1752701.81</v>
          </cell>
          <cell r="AH145">
            <v>2010</v>
          </cell>
        </row>
        <row r="146">
          <cell r="T146">
            <v>50000</v>
          </cell>
          <cell r="U146">
            <v>50000</v>
          </cell>
          <cell r="AH146">
            <v>2010</v>
          </cell>
        </row>
        <row r="147">
          <cell r="T147">
            <v>76000</v>
          </cell>
          <cell r="U147">
            <v>76000</v>
          </cell>
          <cell r="AH147">
            <v>2010</v>
          </cell>
        </row>
        <row r="148">
          <cell r="T148">
            <v>0</v>
          </cell>
          <cell r="U148">
            <v>0</v>
          </cell>
          <cell r="AH148">
            <v>2010</v>
          </cell>
        </row>
        <row r="149">
          <cell r="T149">
            <v>110040</v>
          </cell>
          <cell r="U149">
            <v>110040</v>
          </cell>
          <cell r="AH149">
            <v>2010</v>
          </cell>
        </row>
        <row r="150">
          <cell r="T150">
            <v>0</v>
          </cell>
          <cell r="U150">
            <v>0</v>
          </cell>
          <cell r="AH150">
            <v>2010</v>
          </cell>
        </row>
        <row r="151">
          <cell r="T151">
            <v>0</v>
          </cell>
          <cell r="U151">
            <v>0</v>
          </cell>
          <cell r="AH151">
            <v>2010</v>
          </cell>
        </row>
        <row r="152">
          <cell r="T152">
            <v>0</v>
          </cell>
          <cell r="U152">
            <v>0</v>
          </cell>
          <cell r="AH152">
            <v>2010</v>
          </cell>
        </row>
        <row r="153">
          <cell r="T153">
            <v>0</v>
          </cell>
          <cell r="U153">
            <v>0</v>
          </cell>
          <cell r="AH153">
            <v>2010</v>
          </cell>
        </row>
        <row r="154">
          <cell r="T154">
            <v>3735</v>
          </cell>
          <cell r="U154">
            <v>3735</v>
          </cell>
          <cell r="AH154">
            <v>2010</v>
          </cell>
        </row>
        <row r="155">
          <cell r="T155">
            <v>2489.5</v>
          </cell>
          <cell r="U155">
            <v>2489.5</v>
          </cell>
          <cell r="AH155">
            <v>2010</v>
          </cell>
        </row>
        <row r="156">
          <cell r="T156">
            <v>763</v>
          </cell>
          <cell r="U156">
            <v>763</v>
          </cell>
          <cell r="AH156">
            <v>2010</v>
          </cell>
        </row>
        <row r="157">
          <cell r="T157">
            <v>2240</v>
          </cell>
          <cell r="U157">
            <v>2240</v>
          </cell>
          <cell r="AH157">
            <v>2010</v>
          </cell>
        </row>
        <row r="158">
          <cell r="T158">
            <v>180000</v>
          </cell>
          <cell r="U158">
            <v>180000</v>
          </cell>
          <cell r="AH158">
            <v>2010</v>
          </cell>
        </row>
        <row r="159">
          <cell r="T159">
            <v>350400</v>
          </cell>
          <cell r="U159">
            <v>350400</v>
          </cell>
          <cell r="AH159">
            <v>2010</v>
          </cell>
        </row>
        <row r="160">
          <cell r="T160">
            <v>127669.2</v>
          </cell>
          <cell r="U160">
            <v>127669.2</v>
          </cell>
          <cell r="AH160">
            <v>2010</v>
          </cell>
        </row>
        <row r="161">
          <cell r="T161">
            <v>34406.800000000003</v>
          </cell>
          <cell r="U161">
            <v>34406.800000000003</v>
          </cell>
          <cell r="AH161">
            <v>2010</v>
          </cell>
        </row>
        <row r="162">
          <cell r="T162">
            <v>1572</v>
          </cell>
          <cell r="U162">
            <v>1572</v>
          </cell>
          <cell r="AH162">
            <v>2010</v>
          </cell>
        </row>
        <row r="163">
          <cell r="T163">
            <v>376</v>
          </cell>
          <cell r="U163">
            <v>376</v>
          </cell>
          <cell r="AH163">
            <v>2010</v>
          </cell>
        </row>
        <row r="164">
          <cell r="T164">
            <v>14</v>
          </cell>
          <cell r="U164">
            <v>14</v>
          </cell>
          <cell r="AH164">
            <v>2010</v>
          </cell>
        </row>
        <row r="165">
          <cell r="T165">
            <v>58125</v>
          </cell>
          <cell r="U165">
            <v>58125</v>
          </cell>
          <cell r="AH165">
            <v>2010</v>
          </cell>
        </row>
        <row r="166">
          <cell r="T166">
            <v>265342</v>
          </cell>
          <cell r="U166">
            <v>265342</v>
          </cell>
          <cell r="AH166">
            <v>2010</v>
          </cell>
        </row>
        <row r="167">
          <cell r="T167">
            <v>1082637</v>
          </cell>
          <cell r="U167">
            <v>1082637</v>
          </cell>
          <cell r="AH167">
            <v>2010</v>
          </cell>
        </row>
        <row r="168">
          <cell r="T168">
            <v>887474</v>
          </cell>
          <cell r="U168">
            <v>887474</v>
          </cell>
          <cell r="AH168">
            <v>2010</v>
          </cell>
        </row>
        <row r="169">
          <cell r="T169">
            <v>9265000</v>
          </cell>
          <cell r="U169">
            <v>9265000</v>
          </cell>
          <cell r="AH169">
            <v>2010</v>
          </cell>
        </row>
        <row r="170">
          <cell r="T170">
            <v>1954975</v>
          </cell>
          <cell r="U170">
            <v>1954975</v>
          </cell>
          <cell r="AH170">
            <v>2010</v>
          </cell>
        </row>
        <row r="171">
          <cell r="T171">
            <v>2324791</v>
          </cell>
          <cell r="U171">
            <v>2324791</v>
          </cell>
          <cell r="AH171">
            <v>2010</v>
          </cell>
        </row>
        <row r="172">
          <cell r="T172">
            <v>850000</v>
          </cell>
          <cell r="U172">
            <v>850000</v>
          </cell>
          <cell r="AH172">
            <v>2010</v>
          </cell>
        </row>
        <row r="173">
          <cell r="T173">
            <v>9348780</v>
          </cell>
          <cell r="U173">
            <v>9348780</v>
          </cell>
          <cell r="AH173">
            <v>2010</v>
          </cell>
        </row>
        <row r="174">
          <cell r="T174">
            <v>177725</v>
          </cell>
          <cell r="U174">
            <v>177725</v>
          </cell>
          <cell r="AH174">
            <v>2010</v>
          </cell>
        </row>
        <row r="175">
          <cell r="T175">
            <v>211345</v>
          </cell>
          <cell r="U175">
            <v>211345</v>
          </cell>
          <cell r="AH175">
            <v>2010</v>
          </cell>
        </row>
        <row r="176">
          <cell r="T176">
            <v>849889</v>
          </cell>
          <cell r="U176">
            <v>849889</v>
          </cell>
          <cell r="AH176">
            <v>2010</v>
          </cell>
        </row>
        <row r="177">
          <cell r="T177">
            <v>5286876.5599999996</v>
          </cell>
          <cell r="U177">
            <v>5286876.5599999996</v>
          </cell>
          <cell r="AH177">
            <v>2010</v>
          </cell>
        </row>
        <row r="178">
          <cell r="T178">
            <v>480625</v>
          </cell>
          <cell r="U178">
            <v>480625</v>
          </cell>
          <cell r="AH178">
            <v>2010</v>
          </cell>
        </row>
        <row r="179">
          <cell r="T179">
            <v>0</v>
          </cell>
          <cell r="U179">
            <v>0</v>
          </cell>
          <cell r="AH179">
            <v>2010</v>
          </cell>
        </row>
        <row r="180">
          <cell r="T180">
            <v>0</v>
          </cell>
          <cell r="U180">
            <v>0</v>
          </cell>
          <cell r="AH180">
            <v>2010</v>
          </cell>
        </row>
        <row r="181">
          <cell r="T181">
            <v>0</v>
          </cell>
          <cell r="U181">
            <v>0</v>
          </cell>
          <cell r="AH181">
            <v>2010</v>
          </cell>
        </row>
        <row r="182">
          <cell r="T182">
            <v>0</v>
          </cell>
          <cell r="U182">
            <v>0</v>
          </cell>
          <cell r="AH182">
            <v>2010</v>
          </cell>
        </row>
        <row r="183">
          <cell r="T183">
            <v>0</v>
          </cell>
          <cell r="U183">
            <v>0</v>
          </cell>
          <cell r="AH183">
            <v>2010</v>
          </cell>
        </row>
        <row r="184">
          <cell r="T184">
            <v>0</v>
          </cell>
          <cell r="U184">
            <v>0</v>
          </cell>
          <cell r="AH184">
            <v>2010</v>
          </cell>
        </row>
        <row r="185">
          <cell r="T185">
            <v>0</v>
          </cell>
          <cell r="U185">
            <v>0</v>
          </cell>
          <cell r="AH185">
            <v>2010</v>
          </cell>
        </row>
        <row r="186">
          <cell r="T186">
            <v>18834</v>
          </cell>
          <cell r="U186">
            <v>18834</v>
          </cell>
          <cell r="AH186">
            <v>2010</v>
          </cell>
        </row>
        <row r="187">
          <cell r="T187">
            <v>27864</v>
          </cell>
          <cell r="U187">
            <v>27864</v>
          </cell>
          <cell r="AH187">
            <v>2010</v>
          </cell>
        </row>
        <row r="188">
          <cell r="T188">
            <v>100</v>
          </cell>
          <cell r="U188">
            <v>100</v>
          </cell>
          <cell r="AH188">
            <v>2010</v>
          </cell>
        </row>
        <row r="189">
          <cell r="T189">
            <v>55212</v>
          </cell>
          <cell r="U189">
            <v>55212</v>
          </cell>
          <cell r="AH189">
            <v>2010</v>
          </cell>
        </row>
        <row r="190">
          <cell r="T190">
            <v>4000</v>
          </cell>
          <cell r="U190">
            <v>4000</v>
          </cell>
          <cell r="AH190">
            <v>2010</v>
          </cell>
        </row>
        <row r="191">
          <cell r="T191">
            <v>0</v>
          </cell>
          <cell r="U191">
            <v>0</v>
          </cell>
          <cell r="AH191">
            <v>2010</v>
          </cell>
        </row>
        <row r="192">
          <cell r="T192">
            <v>432</v>
          </cell>
          <cell r="U192">
            <v>432</v>
          </cell>
          <cell r="AH192">
            <v>2010</v>
          </cell>
        </row>
        <row r="193">
          <cell r="T193">
            <v>922.8</v>
          </cell>
          <cell r="U193">
            <v>922.8</v>
          </cell>
          <cell r="AH193">
            <v>2010</v>
          </cell>
        </row>
        <row r="194">
          <cell r="T194">
            <v>30000</v>
          </cell>
          <cell r="U194">
            <v>30000</v>
          </cell>
          <cell r="AH194">
            <v>2010</v>
          </cell>
        </row>
        <row r="195">
          <cell r="T195">
            <v>195600</v>
          </cell>
          <cell r="U195">
            <v>195600</v>
          </cell>
          <cell r="AH195">
            <v>2010</v>
          </cell>
        </row>
        <row r="196">
          <cell r="T196">
            <v>125210</v>
          </cell>
          <cell r="U196">
            <v>125210</v>
          </cell>
          <cell r="AH196">
            <v>2010</v>
          </cell>
        </row>
        <row r="197">
          <cell r="T197">
            <v>200475</v>
          </cell>
          <cell r="U197">
            <v>200475</v>
          </cell>
          <cell r="AH197">
            <v>2010</v>
          </cell>
        </row>
        <row r="198">
          <cell r="T198">
            <v>22275</v>
          </cell>
          <cell r="U198">
            <v>22275</v>
          </cell>
          <cell r="AH198">
            <v>2010</v>
          </cell>
        </row>
        <row r="199">
          <cell r="T199">
            <v>654500</v>
          </cell>
          <cell r="U199">
            <v>654500</v>
          </cell>
          <cell r="AH199">
            <v>2010</v>
          </cell>
        </row>
        <row r="200">
          <cell r="T200">
            <v>3663</v>
          </cell>
          <cell r="U200">
            <v>3663</v>
          </cell>
          <cell r="AH200">
            <v>2010</v>
          </cell>
        </row>
        <row r="201">
          <cell r="T201">
            <v>7245</v>
          </cell>
          <cell r="U201">
            <v>7245</v>
          </cell>
          <cell r="AH201">
            <v>2010</v>
          </cell>
        </row>
        <row r="202">
          <cell r="T202">
            <v>0</v>
          </cell>
          <cell r="U202">
            <v>0</v>
          </cell>
          <cell r="AH202">
            <v>2010</v>
          </cell>
        </row>
        <row r="203">
          <cell r="T203">
            <v>0</v>
          </cell>
          <cell r="U203">
            <v>0</v>
          </cell>
          <cell r="AH203">
            <v>2010</v>
          </cell>
        </row>
        <row r="204">
          <cell r="T204">
            <v>0</v>
          </cell>
          <cell r="U204">
            <v>0</v>
          </cell>
          <cell r="AH204">
            <v>2010</v>
          </cell>
        </row>
        <row r="205">
          <cell r="T205">
            <v>4900</v>
          </cell>
          <cell r="U205">
            <v>4900</v>
          </cell>
          <cell r="AH205">
            <v>2010</v>
          </cell>
        </row>
        <row r="206">
          <cell r="T206">
            <v>0</v>
          </cell>
          <cell r="U206">
            <v>0</v>
          </cell>
          <cell r="AH206">
            <v>2010</v>
          </cell>
        </row>
        <row r="207">
          <cell r="T207">
            <v>47520</v>
          </cell>
          <cell r="U207">
            <v>47520</v>
          </cell>
          <cell r="AH207">
            <v>2010</v>
          </cell>
        </row>
        <row r="208">
          <cell r="T208">
            <v>48000</v>
          </cell>
          <cell r="U208">
            <v>48000</v>
          </cell>
          <cell r="AH208">
            <v>2010</v>
          </cell>
        </row>
        <row r="209">
          <cell r="T209">
            <v>90000</v>
          </cell>
          <cell r="U209">
            <v>90000</v>
          </cell>
          <cell r="AH209">
            <v>2010</v>
          </cell>
        </row>
        <row r="210">
          <cell r="T210">
            <v>0</v>
          </cell>
          <cell r="U210">
            <v>0</v>
          </cell>
          <cell r="AH210">
            <v>2010</v>
          </cell>
        </row>
        <row r="211">
          <cell r="T211">
            <v>28147</v>
          </cell>
          <cell r="U211">
            <v>28147</v>
          </cell>
          <cell r="AH211">
            <v>2010</v>
          </cell>
        </row>
        <row r="212">
          <cell r="T212">
            <v>1883621.3</v>
          </cell>
          <cell r="U212">
            <v>1883621.3</v>
          </cell>
          <cell r="AH212">
            <v>2010</v>
          </cell>
        </row>
        <row r="213">
          <cell r="T213">
            <v>171238</v>
          </cell>
          <cell r="U213">
            <v>171238</v>
          </cell>
          <cell r="AH213">
            <v>2010</v>
          </cell>
        </row>
        <row r="214">
          <cell r="T214">
            <v>1677676.41</v>
          </cell>
          <cell r="U214">
            <v>1677676.41</v>
          </cell>
          <cell r="AH214">
            <v>2010</v>
          </cell>
        </row>
        <row r="215">
          <cell r="T215">
            <v>152516</v>
          </cell>
          <cell r="U215">
            <v>152516</v>
          </cell>
          <cell r="AH215">
            <v>2010</v>
          </cell>
        </row>
        <row r="216">
          <cell r="T216">
            <v>1468197.73</v>
          </cell>
          <cell r="U216">
            <v>1468197.73</v>
          </cell>
          <cell r="AH216">
            <v>2010</v>
          </cell>
        </row>
        <row r="217">
          <cell r="T217">
            <v>133473</v>
          </cell>
          <cell r="U217">
            <v>133473</v>
          </cell>
          <cell r="AH217">
            <v>2010</v>
          </cell>
        </row>
        <row r="218">
          <cell r="T218">
            <v>1048507.97</v>
          </cell>
          <cell r="U218">
            <v>1048507.97</v>
          </cell>
          <cell r="AH218">
            <v>2010</v>
          </cell>
        </row>
        <row r="219">
          <cell r="T219">
            <v>95319</v>
          </cell>
          <cell r="U219">
            <v>95319</v>
          </cell>
          <cell r="AH219">
            <v>2010</v>
          </cell>
        </row>
        <row r="220">
          <cell r="T220">
            <v>900</v>
          </cell>
          <cell r="U220">
            <v>900</v>
          </cell>
          <cell r="AH220">
            <v>2010</v>
          </cell>
        </row>
        <row r="221">
          <cell r="T221">
            <v>2520</v>
          </cell>
          <cell r="U221">
            <v>2520</v>
          </cell>
          <cell r="AH221">
            <v>2010</v>
          </cell>
        </row>
        <row r="222">
          <cell r="T222">
            <v>900</v>
          </cell>
          <cell r="U222">
            <v>900</v>
          </cell>
          <cell r="AH222">
            <v>2010</v>
          </cell>
        </row>
        <row r="223">
          <cell r="T223">
            <v>0</v>
          </cell>
          <cell r="U223">
            <v>0</v>
          </cell>
          <cell r="AH223">
            <v>2010</v>
          </cell>
        </row>
        <row r="224">
          <cell r="T224">
            <v>0</v>
          </cell>
          <cell r="U224">
            <v>0</v>
          </cell>
          <cell r="AH224">
            <v>2010</v>
          </cell>
        </row>
        <row r="225">
          <cell r="T225">
            <v>300000</v>
          </cell>
          <cell r="U225">
            <v>300000</v>
          </cell>
          <cell r="AH225">
            <v>2010</v>
          </cell>
        </row>
        <row r="226">
          <cell r="T226">
            <v>0</v>
          </cell>
          <cell r="U226">
            <v>0</v>
          </cell>
          <cell r="AH226">
            <v>2010</v>
          </cell>
        </row>
        <row r="227">
          <cell r="T227">
            <v>59223.12</v>
          </cell>
          <cell r="U227">
            <v>59223.12</v>
          </cell>
          <cell r="AH227">
            <v>2010</v>
          </cell>
        </row>
        <row r="228">
          <cell r="T228">
            <v>258705.31</v>
          </cell>
          <cell r="U228">
            <v>258705.31</v>
          </cell>
          <cell r="AH228">
            <v>2010</v>
          </cell>
        </row>
        <row r="229">
          <cell r="T229">
            <v>23518.67</v>
          </cell>
          <cell r="U229">
            <v>23518.67</v>
          </cell>
          <cell r="AH229">
            <v>2010</v>
          </cell>
        </row>
        <row r="230">
          <cell r="T230">
            <v>20000</v>
          </cell>
          <cell r="U230">
            <v>20000</v>
          </cell>
          <cell r="AH230">
            <v>2010</v>
          </cell>
        </row>
        <row r="231">
          <cell r="T231">
            <v>0</v>
          </cell>
          <cell r="U231">
            <v>0</v>
          </cell>
          <cell r="AH231">
            <v>2010</v>
          </cell>
        </row>
        <row r="232">
          <cell r="T232">
            <v>23820</v>
          </cell>
          <cell r="U232">
            <v>23820</v>
          </cell>
          <cell r="AH232">
            <v>2010</v>
          </cell>
        </row>
        <row r="233">
          <cell r="T233">
            <v>0</v>
          </cell>
          <cell r="U233">
            <v>0</v>
          </cell>
          <cell r="AH233">
            <v>2010</v>
          </cell>
        </row>
        <row r="234">
          <cell r="T234">
            <v>0</v>
          </cell>
          <cell r="U234">
            <v>0</v>
          </cell>
          <cell r="AH234">
            <v>2010</v>
          </cell>
        </row>
        <row r="235">
          <cell r="T235">
            <v>0</v>
          </cell>
          <cell r="U235">
            <v>0</v>
          </cell>
          <cell r="AH235">
            <v>2010</v>
          </cell>
        </row>
        <row r="236">
          <cell r="T236">
            <v>0</v>
          </cell>
          <cell r="U236">
            <v>0</v>
          </cell>
          <cell r="AH236">
            <v>2010</v>
          </cell>
        </row>
        <row r="237">
          <cell r="T237">
            <v>800000</v>
          </cell>
          <cell r="U237">
            <v>800000</v>
          </cell>
          <cell r="AH237">
            <v>2010</v>
          </cell>
        </row>
        <row r="238">
          <cell r="T238">
            <v>0</v>
          </cell>
          <cell r="U238">
            <v>0</v>
          </cell>
          <cell r="AH238">
            <v>2010</v>
          </cell>
        </row>
        <row r="239">
          <cell r="T239">
            <v>0</v>
          </cell>
          <cell r="U239">
            <v>0</v>
          </cell>
          <cell r="AH239">
            <v>2010</v>
          </cell>
        </row>
        <row r="240">
          <cell r="T240">
            <v>0</v>
          </cell>
          <cell r="U240">
            <v>0</v>
          </cell>
          <cell r="AH240">
            <v>2010</v>
          </cell>
        </row>
        <row r="241">
          <cell r="T241">
            <v>0</v>
          </cell>
          <cell r="U241">
            <v>0</v>
          </cell>
          <cell r="AH241">
            <v>2010</v>
          </cell>
        </row>
        <row r="242">
          <cell r="T242">
            <v>0</v>
          </cell>
          <cell r="U242">
            <v>0</v>
          </cell>
          <cell r="AH242">
            <v>2010</v>
          </cell>
        </row>
        <row r="243">
          <cell r="T243">
            <v>20400</v>
          </cell>
          <cell r="U243">
            <v>20400</v>
          </cell>
          <cell r="AH243">
            <v>2010</v>
          </cell>
        </row>
        <row r="244">
          <cell r="T244">
            <v>8540</v>
          </cell>
          <cell r="U244">
            <v>8540</v>
          </cell>
          <cell r="AH244">
            <v>2010</v>
          </cell>
        </row>
        <row r="245">
          <cell r="T245">
            <v>0</v>
          </cell>
          <cell r="U245">
            <v>0</v>
          </cell>
          <cell r="AH245">
            <v>2010</v>
          </cell>
        </row>
        <row r="246">
          <cell r="T246">
            <v>0</v>
          </cell>
          <cell r="U246">
            <v>0</v>
          </cell>
          <cell r="AH246">
            <v>2010</v>
          </cell>
        </row>
        <row r="247">
          <cell r="T247">
            <v>0</v>
          </cell>
          <cell r="U247">
            <v>0</v>
          </cell>
          <cell r="AH247">
            <v>2010</v>
          </cell>
        </row>
        <row r="248">
          <cell r="T248">
            <v>0</v>
          </cell>
          <cell r="U248">
            <v>0</v>
          </cell>
          <cell r="AH248">
            <v>2010</v>
          </cell>
        </row>
        <row r="249">
          <cell r="T249">
            <v>259373.03</v>
          </cell>
          <cell r="U249">
            <v>259373.03</v>
          </cell>
          <cell r="AH249">
            <v>2010</v>
          </cell>
        </row>
        <row r="250">
          <cell r="T250">
            <v>849829.11</v>
          </cell>
          <cell r="U250">
            <v>849829.11</v>
          </cell>
          <cell r="AH250">
            <v>2010</v>
          </cell>
        </row>
        <row r="251">
          <cell r="T251">
            <v>920408.42</v>
          </cell>
          <cell r="U251">
            <v>920408.42</v>
          </cell>
          <cell r="AH251">
            <v>2010</v>
          </cell>
        </row>
        <row r="252">
          <cell r="T252">
            <v>33639.54</v>
          </cell>
          <cell r="U252">
            <v>33639.54</v>
          </cell>
          <cell r="AH252">
            <v>2010</v>
          </cell>
        </row>
        <row r="253">
          <cell r="T253">
            <v>10032451.77</v>
          </cell>
          <cell r="U253">
            <v>10032451.77</v>
          </cell>
          <cell r="AH253">
            <v>2010</v>
          </cell>
        </row>
        <row r="254">
          <cell r="T254">
            <v>366670.96</v>
          </cell>
          <cell r="U254">
            <v>366670.96</v>
          </cell>
          <cell r="AH254">
            <v>2010</v>
          </cell>
        </row>
        <row r="255">
          <cell r="T255">
            <v>0</v>
          </cell>
          <cell r="U255">
            <v>0</v>
          </cell>
          <cell r="AH255">
            <v>2010</v>
          </cell>
        </row>
        <row r="256">
          <cell r="T256">
            <v>0</v>
          </cell>
          <cell r="U256">
            <v>0</v>
          </cell>
          <cell r="AH256">
            <v>2010</v>
          </cell>
        </row>
        <row r="257">
          <cell r="T257">
            <v>0</v>
          </cell>
          <cell r="U257">
            <v>0</v>
          </cell>
          <cell r="AH257">
            <v>2010</v>
          </cell>
        </row>
        <row r="258">
          <cell r="T258">
            <v>0</v>
          </cell>
          <cell r="U258">
            <v>0</v>
          </cell>
          <cell r="AH258">
            <v>2010</v>
          </cell>
        </row>
        <row r="259">
          <cell r="T259">
            <v>0</v>
          </cell>
          <cell r="U259">
            <v>0</v>
          </cell>
          <cell r="AH259">
            <v>2010</v>
          </cell>
        </row>
        <row r="260">
          <cell r="T260">
            <v>0</v>
          </cell>
          <cell r="U260">
            <v>0</v>
          </cell>
          <cell r="AH260">
            <v>2010</v>
          </cell>
        </row>
        <row r="261">
          <cell r="T261">
            <v>4951886.07</v>
          </cell>
          <cell r="U261">
            <v>4951886.07</v>
          </cell>
          <cell r="AH261">
            <v>2010</v>
          </cell>
        </row>
        <row r="262">
          <cell r="T262">
            <v>0</v>
          </cell>
          <cell r="U262">
            <v>0</v>
          </cell>
          <cell r="AH262">
            <v>2010</v>
          </cell>
        </row>
        <row r="263">
          <cell r="T263">
            <v>0</v>
          </cell>
          <cell r="U263">
            <v>0</v>
          </cell>
          <cell r="AH263">
            <v>2010</v>
          </cell>
        </row>
        <row r="264">
          <cell r="T264">
            <v>0</v>
          </cell>
          <cell r="U264">
            <v>0</v>
          </cell>
          <cell r="AH264">
            <v>2010</v>
          </cell>
        </row>
        <row r="265">
          <cell r="T265">
            <v>0</v>
          </cell>
          <cell r="U265">
            <v>0</v>
          </cell>
          <cell r="AH265">
            <v>2010</v>
          </cell>
        </row>
        <row r="266">
          <cell r="T266">
            <v>0</v>
          </cell>
          <cell r="U266">
            <v>0</v>
          </cell>
          <cell r="AH266">
            <v>2010</v>
          </cell>
        </row>
        <row r="267">
          <cell r="T267">
            <v>0</v>
          </cell>
          <cell r="U267">
            <v>0</v>
          </cell>
          <cell r="AH267">
            <v>2010</v>
          </cell>
        </row>
        <row r="268">
          <cell r="T268">
            <v>0</v>
          </cell>
          <cell r="U268">
            <v>0</v>
          </cell>
          <cell r="AH268">
            <v>2010</v>
          </cell>
        </row>
        <row r="269">
          <cell r="T269">
            <v>0</v>
          </cell>
          <cell r="U269">
            <v>0</v>
          </cell>
          <cell r="AH269">
            <v>2010</v>
          </cell>
        </row>
        <row r="270">
          <cell r="T270">
            <v>248400</v>
          </cell>
          <cell r="U270">
            <v>248400</v>
          </cell>
          <cell r="AH270">
            <v>2010</v>
          </cell>
        </row>
        <row r="271">
          <cell r="T271">
            <v>0</v>
          </cell>
          <cell r="U271">
            <v>0</v>
          </cell>
          <cell r="AH271">
            <v>2010</v>
          </cell>
        </row>
        <row r="272">
          <cell r="T272">
            <v>0</v>
          </cell>
          <cell r="U272">
            <v>0</v>
          </cell>
          <cell r="AH272">
            <v>2010</v>
          </cell>
        </row>
        <row r="273">
          <cell r="T273">
            <v>0</v>
          </cell>
          <cell r="U273">
            <v>0</v>
          </cell>
          <cell r="AH273">
            <v>2010</v>
          </cell>
        </row>
        <row r="274">
          <cell r="T274">
            <v>0</v>
          </cell>
          <cell r="U274">
            <v>0</v>
          </cell>
          <cell r="AH274">
            <v>2010</v>
          </cell>
        </row>
        <row r="275">
          <cell r="T275">
            <v>0</v>
          </cell>
          <cell r="U275">
            <v>0</v>
          </cell>
          <cell r="AH275">
            <v>2010</v>
          </cell>
        </row>
        <row r="276">
          <cell r="T276">
            <v>66000</v>
          </cell>
          <cell r="U276">
            <v>66000</v>
          </cell>
          <cell r="AH276">
            <v>2010</v>
          </cell>
        </row>
        <row r="277">
          <cell r="T277">
            <v>24000</v>
          </cell>
          <cell r="U277">
            <v>24000</v>
          </cell>
          <cell r="AH277">
            <v>2010</v>
          </cell>
        </row>
        <row r="278">
          <cell r="T278">
            <v>91440</v>
          </cell>
          <cell r="U278">
            <v>91440</v>
          </cell>
          <cell r="AH278">
            <v>2010</v>
          </cell>
        </row>
        <row r="279">
          <cell r="T279">
            <v>-91440</v>
          </cell>
          <cell r="U279">
            <v>-91440</v>
          </cell>
          <cell r="AH279">
            <v>2010</v>
          </cell>
        </row>
        <row r="280">
          <cell r="T280">
            <v>91440</v>
          </cell>
          <cell r="U280">
            <v>91440</v>
          </cell>
          <cell r="AH280">
            <v>2010</v>
          </cell>
        </row>
        <row r="281">
          <cell r="T281">
            <v>18720</v>
          </cell>
          <cell r="U281">
            <v>18720</v>
          </cell>
          <cell r="AH281">
            <v>2010</v>
          </cell>
        </row>
        <row r="282">
          <cell r="T282">
            <v>0</v>
          </cell>
          <cell r="U282">
            <v>0</v>
          </cell>
          <cell r="AH282">
            <v>2010</v>
          </cell>
        </row>
        <row r="283">
          <cell r="T283">
            <v>30000</v>
          </cell>
          <cell r="U283">
            <v>30000</v>
          </cell>
          <cell r="AH283">
            <v>2010</v>
          </cell>
        </row>
        <row r="284">
          <cell r="T284">
            <v>478800</v>
          </cell>
          <cell r="U284">
            <v>478800</v>
          </cell>
          <cell r="AH284">
            <v>2010</v>
          </cell>
        </row>
        <row r="285">
          <cell r="T285">
            <v>0</v>
          </cell>
          <cell r="U285">
            <v>0</v>
          </cell>
          <cell r="AH285">
            <v>2010</v>
          </cell>
        </row>
        <row r="286">
          <cell r="T286">
            <v>720127</v>
          </cell>
          <cell r="U286">
            <v>720127</v>
          </cell>
          <cell r="AH286">
            <v>2010</v>
          </cell>
        </row>
        <row r="287">
          <cell r="T287">
            <v>0</v>
          </cell>
          <cell r="U287">
            <v>0</v>
          </cell>
          <cell r="AH287">
            <v>2010</v>
          </cell>
        </row>
        <row r="288">
          <cell r="T288">
            <v>5039313.3600000003</v>
          </cell>
          <cell r="U288">
            <v>5039313.3600000003</v>
          </cell>
          <cell r="AH288">
            <v>2010</v>
          </cell>
        </row>
        <row r="289">
          <cell r="T289">
            <v>0</v>
          </cell>
          <cell r="U289">
            <v>0</v>
          </cell>
          <cell r="AH289">
            <v>2010</v>
          </cell>
        </row>
        <row r="290">
          <cell r="T290">
            <v>49920</v>
          </cell>
          <cell r="U290">
            <v>49920</v>
          </cell>
          <cell r="AH290">
            <v>2010</v>
          </cell>
        </row>
        <row r="291">
          <cell r="T291">
            <v>412739.48</v>
          </cell>
          <cell r="U291">
            <v>412739.48</v>
          </cell>
          <cell r="AH291">
            <v>2010</v>
          </cell>
        </row>
        <row r="292">
          <cell r="T292">
            <v>0</v>
          </cell>
          <cell r="U292">
            <v>0</v>
          </cell>
          <cell r="AH292">
            <v>2010</v>
          </cell>
        </row>
        <row r="293">
          <cell r="T293">
            <v>0</v>
          </cell>
          <cell r="U293">
            <v>0</v>
          </cell>
          <cell r="AH293">
            <v>2010</v>
          </cell>
        </row>
        <row r="294">
          <cell r="T294">
            <v>0</v>
          </cell>
          <cell r="U294">
            <v>0</v>
          </cell>
          <cell r="AH294">
            <v>2010</v>
          </cell>
        </row>
        <row r="295">
          <cell r="T295">
            <v>664740</v>
          </cell>
          <cell r="U295">
            <v>664740</v>
          </cell>
          <cell r="AH295">
            <v>2010</v>
          </cell>
        </row>
        <row r="296">
          <cell r="T296">
            <v>0</v>
          </cell>
          <cell r="U296">
            <v>0</v>
          </cell>
          <cell r="AH296">
            <v>2010</v>
          </cell>
        </row>
        <row r="297">
          <cell r="T297">
            <v>0</v>
          </cell>
          <cell r="U297">
            <v>0</v>
          </cell>
          <cell r="AH297">
            <v>2010</v>
          </cell>
        </row>
        <row r="298">
          <cell r="T298">
            <v>0</v>
          </cell>
          <cell r="U298">
            <v>0</v>
          </cell>
          <cell r="AH298">
            <v>2010</v>
          </cell>
        </row>
        <row r="299">
          <cell r="T299">
            <v>0</v>
          </cell>
          <cell r="U299">
            <v>0</v>
          </cell>
          <cell r="AH299">
            <v>2010</v>
          </cell>
        </row>
        <row r="300">
          <cell r="T300">
            <v>0</v>
          </cell>
          <cell r="U300">
            <v>0</v>
          </cell>
          <cell r="AH300">
            <v>2010</v>
          </cell>
        </row>
        <row r="301">
          <cell r="T301">
            <v>40000</v>
          </cell>
          <cell r="U301">
            <v>40000</v>
          </cell>
          <cell r="AH301">
            <v>2010</v>
          </cell>
        </row>
        <row r="302">
          <cell r="T302">
            <v>0</v>
          </cell>
          <cell r="U302">
            <v>0</v>
          </cell>
          <cell r="AH302">
            <v>2010</v>
          </cell>
        </row>
        <row r="303">
          <cell r="T303">
            <v>0</v>
          </cell>
          <cell r="U303">
            <v>0</v>
          </cell>
          <cell r="AH303">
            <v>2010</v>
          </cell>
        </row>
        <row r="304">
          <cell r="T304">
            <v>2352368.4</v>
          </cell>
          <cell r="U304">
            <v>2352368.4</v>
          </cell>
          <cell r="AH304">
            <v>2010</v>
          </cell>
        </row>
        <row r="305">
          <cell r="T305">
            <v>0</v>
          </cell>
          <cell r="U305">
            <v>0</v>
          </cell>
          <cell r="AH305">
            <v>2010</v>
          </cell>
        </row>
        <row r="306">
          <cell r="T306">
            <v>0</v>
          </cell>
          <cell r="U306">
            <v>0</v>
          </cell>
          <cell r="AH306">
            <v>2010</v>
          </cell>
        </row>
        <row r="307">
          <cell r="T307">
            <v>94800</v>
          </cell>
          <cell r="U307">
            <v>94800</v>
          </cell>
          <cell r="AH307">
            <v>2010</v>
          </cell>
        </row>
        <row r="308">
          <cell r="T308">
            <v>0</v>
          </cell>
          <cell r="U308">
            <v>0</v>
          </cell>
          <cell r="AH308">
            <v>2010</v>
          </cell>
        </row>
        <row r="309">
          <cell r="T309">
            <v>0</v>
          </cell>
          <cell r="U309">
            <v>0</v>
          </cell>
          <cell r="AH309">
            <v>2010</v>
          </cell>
        </row>
        <row r="310">
          <cell r="T310">
            <v>0</v>
          </cell>
          <cell r="U310">
            <v>0</v>
          </cell>
          <cell r="AH310">
            <v>2010</v>
          </cell>
        </row>
        <row r="311">
          <cell r="T311">
            <v>0</v>
          </cell>
          <cell r="U311">
            <v>0</v>
          </cell>
          <cell r="AH311">
            <v>2010</v>
          </cell>
        </row>
        <row r="312">
          <cell r="T312">
            <v>180</v>
          </cell>
          <cell r="U312">
            <v>180</v>
          </cell>
          <cell r="AH312">
            <v>2010</v>
          </cell>
        </row>
        <row r="313">
          <cell r="T313">
            <v>0</v>
          </cell>
          <cell r="U313">
            <v>0</v>
          </cell>
          <cell r="AH313">
            <v>2010</v>
          </cell>
        </row>
        <row r="314">
          <cell r="T314">
            <v>0</v>
          </cell>
          <cell r="U314">
            <v>0</v>
          </cell>
          <cell r="AH314">
            <v>2010</v>
          </cell>
        </row>
        <row r="315">
          <cell r="T315">
            <v>0</v>
          </cell>
          <cell r="U315">
            <v>0</v>
          </cell>
          <cell r="AH315">
            <v>2010</v>
          </cell>
        </row>
        <row r="316">
          <cell r="T316">
            <v>43200</v>
          </cell>
          <cell r="U316">
            <v>43200</v>
          </cell>
          <cell r="AH316">
            <v>2010</v>
          </cell>
        </row>
        <row r="317">
          <cell r="T317">
            <v>0</v>
          </cell>
          <cell r="U317">
            <v>0</v>
          </cell>
          <cell r="AH317">
            <v>2010</v>
          </cell>
        </row>
        <row r="318">
          <cell r="T318">
            <v>0</v>
          </cell>
          <cell r="U318">
            <v>0</v>
          </cell>
          <cell r="AH318">
            <v>2010</v>
          </cell>
        </row>
        <row r="319">
          <cell r="T319">
            <v>0</v>
          </cell>
          <cell r="U319">
            <v>0</v>
          </cell>
          <cell r="AH319">
            <v>2010</v>
          </cell>
        </row>
        <row r="320">
          <cell r="T320">
            <v>0</v>
          </cell>
          <cell r="U320">
            <v>0</v>
          </cell>
          <cell r="AH320">
            <v>2010</v>
          </cell>
        </row>
        <row r="321">
          <cell r="T321">
            <v>0</v>
          </cell>
          <cell r="U321">
            <v>0</v>
          </cell>
          <cell r="AH321">
            <v>2010</v>
          </cell>
        </row>
        <row r="322">
          <cell r="T322">
            <v>40000</v>
          </cell>
          <cell r="U322">
            <v>40000</v>
          </cell>
          <cell r="AH322">
            <v>2010</v>
          </cell>
        </row>
        <row r="323">
          <cell r="T323">
            <v>0</v>
          </cell>
          <cell r="U323">
            <v>0</v>
          </cell>
          <cell r="AH323">
            <v>2010</v>
          </cell>
        </row>
        <row r="324">
          <cell r="T324">
            <v>169</v>
          </cell>
          <cell r="U324">
            <v>169</v>
          </cell>
          <cell r="AH324">
            <v>2010</v>
          </cell>
        </row>
        <row r="325">
          <cell r="T325">
            <v>1021</v>
          </cell>
          <cell r="U325">
            <v>1021</v>
          </cell>
          <cell r="AH325">
            <v>2010</v>
          </cell>
        </row>
        <row r="326">
          <cell r="T326">
            <v>2537052.1800000002</v>
          </cell>
          <cell r="U326">
            <v>2537052.1800000002</v>
          </cell>
          <cell r="AH326">
            <v>2010</v>
          </cell>
        </row>
        <row r="327">
          <cell r="T327">
            <v>0</v>
          </cell>
          <cell r="U327">
            <v>0</v>
          </cell>
          <cell r="AH327">
            <v>2010</v>
          </cell>
        </row>
        <row r="328">
          <cell r="T328">
            <v>0</v>
          </cell>
          <cell r="U328">
            <v>0</v>
          </cell>
          <cell r="AH328">
            <v>2010</v>
          </cell>
        </row>
        <row r="329">
          <cell r="T329">
            <v>94800</v>
          </cell>
          <cell r="U329">
            <v>94800</v>
          </cell>
          <cell r="AH329">
            <v>2010</v>
          </cell>
        </row>
        <row r="330">
          <cell r="T330">
            <v>0</v>
          </cell>
          <cell r="U330">
            <v>0</v>
          </cell>
          <cell r="AH330">
            <v>2010</v>
          </cell>
        </row>
        <row r="331">
          <cell r="T331">
            <v>0</v>
          </cell>
          <cell r="U331">
            <v>0</v>
          </cell>
          <cell r="AH331">
            <v>2010</v>
          </cell>
        </row>
        <row r="332">
          <cell r="T332">
            <v>150198</v>
          </cell>
          <cell r="U332">
            <v>150198</v>
          </cell>
          <cell r="AH332">
            <v>2011</v>
          </cell>
        </row>
        <row r="333">
          <cell r="T333">
            <v>40800</v>
          </cell>
          <cell r="U333">
            <v>40800</v>
          </cell>
          <cell r="AH333">
            <v>2011</v>
          </cell>
        </row>
        <row r="334">
          <cell r="T334">
            <v>65000</v>
          </cell>
          <cell r="U334">
            <v>65000</v>
          </cell>
          <cell r="AH334">
            <v>2011</v>
          </cell>
        </row>
        <row r="335">
          <cell r="T335">
            <v>46800</v>
          </cell>
          <cell r="U335">
            <v>46800</v>
          </cell>
          <cell r="AH335">
            <v>2011</v>
          </cell>
        </row>
        <row r="336">
          <cell r="T336">
            <v>66000</v>
          </cell>
          <cell r="U336">
            <v>66000</v>
          </cell>
          <cell r="AH336">
            <v>2011</v>
          </cell>
        </row>
        <row r="337">
          <cell r="T337">
            <v>98880</v>
          </cell>
          <cell r="U337">
            <v>98880</v>
          </cell>
          <cell r="AH337">
            <v>2011</v>
          </cell>
        </row>
        <row r="338">
          <cell r="T338">
            <v>250608</v>
          </cell>
          <cell r="U338">
            <v>250608</v>
          </cell>
          <cell r="AH338">
            <v>2011</v>
          </cell>
        </row>
        <row r="339">
          <cell r="T339">
            <v>48634</v>
          </cell>
          <cell r="U339">
            <v>48634</v>
          </cell>
          <cell r="AH339">
            <v>2011</v>
          </cell>
        </row>
        <row r="340">
          <cell r="T340">
            <v>1254020.3999999999</v>
          </cell>
          <cell r="U340">
            <v>1254020.3999999999</v>
          </cell>
          <cell r="AH340">
            <v>2011</v>
          </cell>
        </row>
        <row r="341">
          <cell r="T341">
            <v>27600</v>
          </cell>
          <cell r="U341">
            <v>27600</v>
          </cell>
          <cell r="AH341">
            <v>2011</v>
          </cell>
        </row>
        <row r="342">
          <cell r="T342">
            <v>102000</v>
          </cell>
          <cell r="U342">
            <v>102000</v>
          </cell>
          <cell r="AH342">
            <v>2011</v>
          </cell>
        </row>
        <row r="343">
          <cell r="T343">
            <v>622463</v>
          </cell>
          <cell r="U343">
            <v>622463</v>
          </cell>
          <cell r="AH343">
            <v>2011</v>
          </cell>
        </row>
        <row r="344">
          <cell r="T344">
            <v>39600</v>
          </cell>
          <cell r="U344">
            <v>39600</v>
          </cell>
          <cell r="AH344">
            <v>2011</v>
          </cell>
        </row>
        <row r="345">
          <cell r="T345">
            <v>0</v>
          </cell>
          <cell r="U345">
            <v>0</v>
          </cell>
          <cell r="AH345">
            <v>2011</v>
          </cell>
        </row>
        <row r="346">
          <cell r="T346">
            <v>0</v>
          </cell>
          <cell r="U346">
            <v>0</v>
          </cell>
          <cell r="AH346">
            <v>2011</v>
          </cell>
        </row>
        <row r="347">
          <cell r="T347">
            <v>0</v>
          </cell>
          <cell r="U347">
            <v>0</v>
          </cell>
          <cell r="AH347">
            <v>2011</v>
          </cell>
        </row>
        <row r="348">
          <cell r="T348">
            <v>0</v>
          </cell>
          <cell r="U348">
            <v>0</v>
          </cell>
          <cell r="AH348">
            <v>2011</v>
          </cell>
        </row>
        <row r="349">
          <cell r="T349">
            <v>0</v>
          </cell>
          <cell r="U349">
            <v>0</v>
          </cell>
          <cell r="AH349">
            <v>2011</v>
          </cell>
        </row>
        <row r="350">
          <cell r="T350">
            <v>460408</v>
          </cell>
          <cell r="U350">
            <v>460408</v>
          </cell>
          <cell r="AH350">
            <v>2011</v>
          </cell>
        </row>
        <row r="351">
          <cell r="T351">
            <v>419686</v>
          </cell>
          <cell r="U351">
            <v>419686</v>
          </cell>
          <cell r="AH351">
            <v>2011</v>
          </cell>
        </row>
        <row r="352">
          <cell r="T352">
            <v>48000</v>
          </cell>
          <cell r="U352">
            <v>48000</v>
          </cell>
          <cell r="AH352">
            <v>2011</v>
          </cell>
        </row>
        <row r="353">
          <cell r="T353">
            <v>73518</v>
          </cell>
          <cell r="U353">
            <v>73518</v>
          </cell>
          <cell r="AH353">
            <v>2011</v>
          </cell>
        </row>
        <row r="354">
          <cell r="T354">
            <v>294</v>
          </cell>
          <cell r="U354">
            <v>294</v>
          </cell>
          <cell r="AH354">
            <v>2011</v>
          </cell>
        </row>
        <row r="355">
          <cell r="T355">
            <v>113400</v>
          </cell>
          <cell r="U355">
            <v>113400</v>
          </cell>
          <cell r="AH355">
            <v>2011</v>
          </cell>
        </row>
        <row r="356">
          <cell r="T356">
            <v>43800</v>
          </cell>
          <cell r="U356">
            <v>43800</v>
          </cell>
          <cell r="AH356">
            <v>2011</v>
          </cell>
        </row>
        <row r="357">
          <cell r="T357">
            <v>604781</v>
          </cell>
          <cell r="U357">
            <v>604781</v>
          </cell>
          <cell r="AH357">
            <v>2011</v>
          </cell>
        </row>
        <row r="358">
          <cell r="T358">
            <v>39600</v>
          </cell>
          <cell r="U358">
            <v>39600</v>
          </cell>
          <cell r="AH358">
            <v>2011</v>
          </cell>
        </row>
        <row r="359">
          <cell r="T359">
            <v>2101374</v>
          </cell>
          <cell r="U359">
            <v>2101374</v>
          </cell>
          <cell r="AH359">
            <v>2011</v>
          </cell>
        </row>
        <row r="360">
          <cell r="T360">
            <v>268804.8</v>
          </cell>
          <cell r="U360">
            <v>268804.8</v>
          </cell>
          <cell r="AH360">
            <v>2011</v>
          </cell>
        </row>
        <row r="361">
          <cell r="T361">
            <v>636102</v>
          </cell>
          <cell r="U361">
            <v>636102</v>
          </cell>
          <cell r="AH361">
            <v>2011</v>
          </cell>
        </row>
        <row r="362">
          <cell r="T362">
            <v>19848</v>
          </cell>
          <cell r="U362">
            <v>19848</v>
          </cell>
          <cell r="AH362">
            <v>2011</v>
          </cell>
        </row>
        <row r="363">
          <cell r="T363">
            <v>78000</v>
          </cell>
          <cell r="U363">
            <v>78000</v>
          </cell>
          <cell r="AH363">
            <v>2011</v>
          </cell>
        </row>
        <row r="364">
          <cell r="T364">
            <v>6160</v>
          </cell>
          <cell r="U364">
            <v>6160</v>
          </cell>
          <cell r="AH364">
            <v>2011</v>
          </cell>
        </row>
        <row r="365">
          <cell r="T365">
            <v>2096.12</v>
          </cell>
          <cell r="U365">
            <v>2096.12</v>
          </cell>
          <cell r="AH365">
            <v>2011</v>
          </cell>
        </row>
        <row r="366">
          <cell r="T366">
            <v>928208</v>
          </cell>
          <cell r="U366">
            <v>928208</v>
          </cell>
          <cell r="AH366">
            <v>2011</v>
          </cell>
        </row>
        <row r="367">
          <cell r="T367">
            <v>82051</v>
          </cell>
          <cell r="U367">
            <v>82051</v>
          </cell>
          <cell r="AH367">
            <v>2011</v>
          </cell>
        </row>
        <row r="368">
          <cell r="T368">
            <v>78000</v>
          </cell>
          <cell r="U368">
            <v>78000</v>
          </cell>
          <cell r="AH368">
            <v>2011</v>
          </cell>
        </row>
        <row r="369">
          <cell r="T369">
            <v>30000</v>
          </cell>
          <cell r="U369">
            <v>30000</v>
          </cell>
          <cell r="AH369">
            <v>2011</v>
          </cell>
        </row>
        <row r="370">
          <cell r="T370">
            <v>30000</v>
          </cell>
          <cell r="U370">
            <v>30000</v>
          </cell>
          <cell r="AH370">
            <v>2011</v>
          </cell>
        </row>
        <row r="371">
          <cell r="T371">
            <v>1033903</v>
          </cell>
          <cell r="U371">
            <v>1033903</v>
          </cell>
          <cell r="AH371">
            <v>2011</v>
          </cell>
        </row>
        <row r="372">
          <cell r="T372">
            <v>521571.2</v>
          </cell>
          <cell r="U372">
            <v>521571.2</v>
          </cell>
          <cell r="AH372">
            <v>2011</v>
          </cell>
        </row>
        <row r="373">
          <cell r="T373">
            <v>39270</v>
          </cell>
          <cell r="U373">
            <v>39270</v>
          </cell>
          <cell r="AH373">
            <v>2011</v>
          </cell>
        </row>
        <row r="374">
          <cell r="T374">
            <v>18590</v>
          </cell>
          <cell r="U374">
            <v>18590</v>
          </cell>
          <cell r="AH374">
            <v>2011</v>
          </cell>
        </row>
        <row r="375">
          <cell r="T375">
            <v>335999</v>
          </cell>
          <cell r="U375">
            <v>335999</v>
          </cell>
          <cell r="AH375">
            <v>2011</v>
          </cell>
        </row>
        <row r="376">
          <cell r="T376">
            <v>69000</v>
          </cell>
          <cell r="U376">
            <v>69000</v>
          </cell>
          <cell r="AH376">
            <v>2011</v>
          </cell>
        </row>
        <row r="377">
          <cell r="T377">
            <v>526</v>
          </cell>
          <cell r="U377">
            <v>526</v>
          </cell>
          <cell r="AH377">
            <v>2011</v>
          </cell>
        </row>
        <row r="378">
          <cell r="T378">
            <v>2540.4</v>
          </cell>
          <cell r="U378">
            <v>2540.4</v>
          </cell>
          <cell r="AH378">
            <v>2011</v>
          </cell>
        </row>
        <row r="379">
          <cell r="T379">
            <v>1078.8</v>
          </cell>
          <cell r="U379">
            <v>1078.8</v>
          </cell>
          <cell r="AH379">
            <v>2011</v>
          </cell>
        </row>
        <row r="380">
          <cell r="T380">
            <v>295599.99</v>
          </cell>
          <cell r="U380">
            <v>295599.99</v>
          </cell>
          <cell r="AH380">
            <v>2011</v>
          </cell>
        </row>
        <row r="381">
          <cell r="T381">
            <v>0</v>
          </cell>
          <cell r="U381">
            <v>0</v>
          </cell>
          <cell r="AH381">
            <v>2011</v>
          </cell>
        </row>
        <row r="382">
          <cell r="T382">
            <v>0</v>
          </cell>
          <cell r="U382">
            <v>0</v>
          </cell>
          <cell r="AH382">
            <v>2011</v>
          </cell>
        </row>
        <row r="383">
          <cell r="T383">
            <v>0</v>
          </cell>
          <cell r="U383">
            <v>0</v>
          </cell>
          <cell r="AH383">
            <v>2011</v>
          </cell>
        </row>
        <row r="384">
          <cell r="T384">
            <v>0</v>
          </cell>
          <cell r="U384">
            <v>0</v>
          </cell>
          <cell r="AH384">
            <v>2011</v>
          </cell>
        </row>
        <row r="385">
          <cell r="T385">
            <v>0</v>
          </cell>
          <cell r="U385">
            <v>0</v>
          </cell>
          <cell r="AH385">
            <v>2011</v>
          </cell>
        </row>
        <row r="386">
          <cell r="T386">
            <v>0</v>
          </cell>
          <cell r="U386">
            <v>0</v>
          </cell>
          <cell r="AH386">
            <v>2011</v>
          </cell>
        </row>
        <row r="387">
          <cell r="T387">
            <v>8540</v>
          </cell>
          <cell r="U387">
            <v>8540</v>
          </cell>
          <cell r="AH387">
            <v>2011</v>
          </cell>
        </row>
        <row r="388">
          <cell r="T388">
            <v>0</v>
          </cell>
          <cell r="U388">
            <v>0</v>
          </cell>
          <cell r="AH388">
            <v>2011</v>
          </cell>
        </row>
        <row r="389">
          <cell r="T389">
            <v>0</v>
          </cell>
          <cell r="U389">
            <v>0</v>
          </cell>
          <cell r="AH389">
            <v>2011</v>
          </cell>
        </row>
        <row r="390">
          <cell r="T390">
            <v>0</v>
          </cell>
          <cell r="U390">
            <v>0</v>
          </cell>
          <cell r="AH390">
            <v>2011</v>
          </cell>
        </row>
        <row r="391">
          <cell r="T391">
            <v>0</v>
          </cell>
          <cell r="U391">
            <v>0</v>
          </cell>
          <cell r="AH391">
            <v>2011</v>
          </cell>
        </row>
        <row r="392">
          <cell r="T392">
            <v>0</v>
          </cell>
          <cell r="U392">
            <v>0</v>
          </cell>
          <cell r="AH392">
            <v>2011</v>
          </cell>
        </row>
        <row r="393">
          <cell r="T393">
            <v>0</v>
          </cell>
          <cell r="U393">
            <v>0</v>
          </cell>
          <cell r="AH393">
            <v>2011</v>
          </cell>
        </row>
        <row r="394">
          <cell r="T394">
            <v>0</v>
          </cell>
          <cell r="U394">
            <v>0</v>
          </cell>
          <cell r="AH394">
            <v>2011</v>
          </cell>
        </row>
        <row r="395">
          <cell r="T395">
            <v>0</v>
          </cell>
          <cell r="U395">
            <v>0</v>
          </cell>
          <cell r="AH395">
            <v>2011</v>
          </cell>
        </row>
        <row r="396">
          <cell r="T396">
            <v>0</v>
          </cell>
          <cell r="U396">
            <v>0</v>
          </cell>
          <cell r="AH396">
            <v>2011</v>
          </cell>
        </row>
        <row r="397">
          <cell r="T397">
            <v>0</v>
          </cell>
          <cell r="U397">
            <v>0</v>
          </cell>
          <cell r="AH397">
            <v>2011</v>
          </cell>
        </row>
        <row r="398">
          <cell r="T398">
            <v>0</v>
          </cell>
          <cell r="U398">
            <v>0</v>
          </cell>
          <cell r="AH398">
            <v>2011</v>
          </cell>
        </row>
        <row r="399">
          <cell r="T399">
            <v>0</v>
          </cell>
          <cell r="U399">
            <v>0</v>
          </cell>
          <cell r="AH399">
            <v>2011</v>
          </cell>
        </row>
        <row r="400">
          <cell r="T400">
            <v>99600</v>
          </cell>
          <cell r="U400">
            <v>99600</v>
          </cell>
          <cell r="AH400">
            <v>2011</v>
          </cell>
        </row>
        <row r="401">
          <cell r="T401">
            <v>44400</v>
          </cell>
          <cell r="U401">
            <v>44400</v>
          </cell>
          <cell r="AH401">
            <v>2011</v>
          </cell>
        </row>
        <row r="402">
          <cell r="T402">
            <v>80000</v>
          </cell>
          <cell r="U402">
            <v>80000</v>
          </cell>
          <cell r="AH402">
            <v>2011</v>
          </cell>
        </row>
        <row r="403">
          <cell r="T403">
            <v>980849.04</v>
          </cell>
          <cell r="U403">
            <v>980849.04</v>
          </cell>
          <cell r="AH403">
            <v>2011</v>
          </cell>
        </row>
        <row r="404">
          <cell r="T404">
            <v>931140</v>
          </cell>
          <cell r="U404">
            <v>931140</v>
          </cell>
          <cell r="AH404">
            <v>2011</v>
          </cell>
        </row>
        <row r="405">
          <cell r="T405">
            <v>7080</v>
          </cell>
          <cell r="U405">
            <v>7080</v>
          </cell>
          <cell r="AH405">
            <v>2011</v>
          </cell>
        </row>
        <row r="406">
          <cell r="T406">
            <v>49800</v>
          </cell>
          <cell r="U406">
            <v>49800</v>
          </cell>
          <cell r="AH406">
            <v>2011</v>
          </cell>
        </row>
        <row r="407">
          <cell r="T407">
            <v>0</v>
          </cell>
          <cell r="U407">
            <v>0</v>
          </cell>
          <cell r="AH407">
            <v>2011</v>
          </cell>
        </row>
        <row r="408">
          <cell r="T408">
            <v>0</v>
          </cell>
          <cell r="U408">
            <v>0</v>
          </cell>
          <cell r="AH408">
            <v>2011</v>
          </cell>
        </row>
        <row r="409">
          <cell r="T409">
            <v>0</v>
          </cell>
          <cell r="U409">
            <v>0</v>
          </cell>
          <cell r="AH409">
            <v>2011</v>
          </cell>
        </row>
        <row r="410">
          <cell r="T410">
            <v>0</v>
          </cell>
          <cell r="U410">
            <v>0</v>
          </cell>
          <cell r="AH410">
            <v>2011</v>
          </cell>
        </row>
        <row r="411">
          <cell r="T411">
            <v>5567731.4400000004</v>
          </cell>
          <cell r="U411">
            <v>5567731.4400000004</v>
          </cell>
          <cell r="AH411">
            <v>2011</v>
          </cell>
        </row>
        <row r="412">
          <cell r="T412">
            <v>1335780</v>
          </cell>
          <cell r="U412">
            <v>1335780</v>
          </cell>
          <cell r="AH412">
            <v>2011</v>
          </cell>
        </row>
        <row r="413">
          <cell r="T413">
            <v>0</v>
          </cell>
          <cell r="U413">
            <v>0</v>
          </cell>
          <cell r="AH413">
            <v>2011</v>
          </cell>
        </row>
        <row r="414">
          <cell r="T414">
            <v>0</v>
          </cell>
          <cell r="U414">
            <v>0</v>
          </cell>
          <cell r="AH414">
            <v>2011</v>
          </cell>
        </row>
        <row r="415">
          <cell r="T415">
            <v>118800</v>
          </cell>
          <cell r="U415">
            <v>118800</v>
          </cell>
          <cell r="AH415">
            <v>2011</v>
          </cell>
        </row>
        <row r="416">
          <cell r="T416">
            <v>64800</v>
          </cell>
          <cell r="U416">
            <v>64800</v>
          </cell>
          <cell r="AH416">
            <v>2011</v>
          </cell>
        </row>
        <row r="417">
          <cell r="T417">
            <v>1270920</v>
          </cell>
          <cell r="U417">
            <v>1270920</v>
          </cell>
          <cell r="AH417">
            <v>2011</v>
          </cell>
        </row>
        <row r="418">
          <cell r="T418">
            <v>95280</v>
          </cell>
          <cell r="U418">
            <v>95280</v>
          </cell>
          <cell r="AH418">
            <v>2011</v>
          </cell>
        </row>
        <row r="419">
          <cell r="T419">
            <v>95280</v>
          </cell>
          <cell r="U419">
            <v>95280</v>
          </cell>
          <cell r="AH419">
            <v>2011</v>
          </cell>
        </row>
        <row r="420">
          <cell r="T420">
            <v>48000</v>
          </cell>
          <cell r="U420">
            <v>48000</v>
          </cell>
          <cell r="AH420">
            <v>2011</v>
          </cell>
        </row>
        <row r="421">
          <cell r="T421">
            <v>148341</v>
          </cell>
          <cell r="U421">
            <v>148341</v>
          </cell>
          <cell r="AH421">
            <v>2011</v>
          </cell>
        </row>
        <row r="422">
          <cell r="T422">
            <v>13486</v>
          </cell>
          <cell r="U422">
            <v>13486</v>
          </cell>
          <cell r="AH422">
            <v>2011</v>
          </cell>
        </row>
        <row r="423">
          <cell r="T423">
            <v>431198</v>
          </cell>
          <cell r="U423">
            <v>431198</v>
          </cell>
          <cell r="AH423">
            <v>2011</v>
          </cell>
        </row>
        <row r="424">
          <cell r="T424">
            <v>61000</v>
          </cell>
          <cell r="U424">
            <v>61000</v>
          </cell>
          <cell r="AH424">
            <v>2011</v>
          </cell>
        </row>
        <row r="425">
          <cell r="T425">
            <v>94428</v>
          </cell>
          <cell r="U425">
            <v>94428</v>
          </cell>
          <cell r="AH425">
            <v>2011</v>
          </cell>
        </row>
        <row r="426">
          <cell r="T426">
            <v>78960</v>
          </cell>
          <cell r="U426">
            <v>78960</v>
          </cell>
          <cell r="AH426">
            <v>2011</v>
          </cell>
        </row>
        <row r="427">
          <cell r="T427">
            <v>78960</v>
          </cell>
          <cell r="U427">
            <v>78960</v>
          </cell>
          <cell r="AH427">
            <v>2011</v>
          </cell>
        </row>
        <row r="428">
          <cell r="T428">
            <v>54576</v>
          </cell>
          <cell r="U428">
            <v>54576</v>
          </cell>
          <cell r="AH428">
            <v>2011</v>
          </cell>
        </row>
        <row r="429">
          <cell r="T429">
            <v>56160</v>
          </cell>
          <cell r="U429">
            <v>56160</v>
          </cell>
          <cell r="AH429">
            <v>2011</v>
          </cell>
        </row>
        <row r="430">
          <cell r="T430">
            <v>41328</v>
          </cell>
          <cell r="U430">
            <v>41328</v>
          </cell>
          <cell r="AH430">
            <v>2011</v>
          </cell>
        </row>
        <row r="431">
          <cell r="T431">
            <v>57168</v>
          </cell>
          <cell r="U431">
            <v>57168</v>
          </cell>
          <cell r="AH431">
            <v>2011</v>
          </cell>
        </row>
        <row r="432">
          <cell r="T432">
            <v>121836</v>
          </cell>
          <cell r="U432">
            <v>121836</v>
          </cell>
          <cell r="AH432">
            <v>2011</v>
          </cell>
        </row>
        <row r="433">
          <cell r="T433">
            <v>135600</v>
          </cell>
          <cell r="U433">
            <v>135600</v>
          </cell>
          <cell r="AH433">
            <v>2011</v>
          </cell>
        </row>
        <row r="434">
          <cell r="T434">
            <v>9648</v>
          </cell>
          <cell r="U434">
            <v>9648</v>
          </cell>
          <cell r="AH434">
            <v>2011</v>
          </cell>
        </row>
        <row r="435">
          <cell r="T435">
            <v>1653013</v>
          </cell>
          <cell r="U435">
            <v>1653013</v>
          </cell>
          <cell r="AH435">
            <v>2011</v>
          </cell>
        </row>
        <row r="436">
          <cell r="T436">
            <v>96000</v>
          </cell>
          <cell r="U436">
            <v>96000</v>
          </cell>
          <cell r="AH436">
            <v>2011</v>
          </cell>
        </row>
        <row r="437">
          <cell r="T437">
            <v>3999876</v>
          </cell>
          <cell r="U437">
            <v>3999876</v>
          </cell>
          <cell r="AH437">
            <v>2011</v>
          </cell>
        </row>
        <row r="438">
          <cell r="T438">
            <v>119999.48</v>
          </cell>
          <cell r="U438">
            <v>119999.48</v>
          </cell>
          <cell r="AH438">
            <v>2011</v>
          </cell>
        </row>
        <row r="439">
          <cell r="T439">
            <v>192000</v>
          </cell>
          <cell r="U439">
            <v>192000</v>
          </cell>
          <cell r="AH439">
            <v>2011</v>
          </cell>
        </row>
        <row r="440">
          <cell r="T440">
            <v>100817</v>
          </cell>
          <cell r="U440">
            <v>100817</v>
          </cell>
          <cell r="AH440">
            <v>2011</v>
          </cell>
        </row>
        <row r="441">
          <cell r="T441">
            <v>0</v>
          </cell>
          <cell r="U441">
            <v>0</v>
          </cell>
          <cell r="AH441">
            <v>2011</v>
          </cell>
        </row>
        <row r="442">
          <cell r="T442">
            <v>0</v>
          </cell>
          <cell r="U442">
            <v>0</v>
          </cell>
          <cell r="AH442">
            <v>2011</v>
          </cell>
        </row>
        <row r="443">
          <cell r="T443">
            <v>0</v>
          </cell>
          <cell r="U443">
            <v>0</v>
          </cell>
          <cell r="AH443">
            <v>2011</v>
          </cell>
        </row>
        <row r="444">
          <cell r="T444">
            <v>0</v>
          </cell>
          <cell r="U444">
            <v>0</v>
          </cell>
          <cell r="AH444">
            <v>2011</v>
          </cell>
        </row>
        <row r="445">
          <cell r="T445">
            <v>0</v>
          </cell>
          <cell r="U445">
            <v>0</v>
          </cell>
          <cell r="AH445">
            <v>2011</v>
          </cell>
        </row>
        <row r="446">
          <cell r="T446">
            <v>0</v>
          </cell>
          <cell r="U446">
            <v>0</v>
          </cell>
          <cell r="AH446">
            <v>2011</v>
          </cell>
        </row>
        <row r="447">
          <cell r="T447">
            <v>0</v>
          </cell>
          <cell r="U447">
            <v>0</v>
          </cell>
          <cell r="AH447">
            <v>2011</v>
          </cell>
        </row>
        <row r="448">
          <cell r="T448">
            <v>341813</v>
          </cell>
          <cell r="U448">
            <v>341813</v>
          </cell>
          <cell r="AH448">
            <v>2011</v>
          </cell>
        </row>
        <row r="449">
          <cell r="T449">
            <v>60500</v>
          </cell>
          <cell r="U449">
            <v>60500</v>
          </cell>
          <cell r="AH449">
            <v>2011</v>
          </cell>
        </row>
        <row r="450">
          <cell r="T450">
            <v>299992</v>
          </cell>
          <cell r="U450">
            <v>299992</v>
          </cell>
          <cell r="AH450">
            <v>2011</v>
          </cell>
        </row>
        <row r="451">
          <cell r="T451">
            <v>39600</v>
          </cell>
          <cell r="U451">
            <v>39600</v>
          </cell>
          <cell r="AH451">
            <v>2011</v>
          </cell>
        </row>
        <row r="452">
          <cell r="T452">
            <v>716348</v>
          </cell>
          <cell r="U452">
            <v>716348</v>
          </cell>
          <cell r="AH452">
            <v>2011</v>
          </cell>
        </row>
        <row r="453">
          <cell r="T453">
            <v>60000</v>
          </cell>
          <cell r="U453">
            <v>60000</v>
          </cell>
          <cell r="AH453">
            <v>2011</v>
          </cell>
        </row>
        <row r="454">
          <cell r="T454">
            <v>237600</v>
          </cell>
          <cell r="U454">
            <v>237600</v>
          </cell>
          <cell r="AH454">
            <v>2011</v>
          </cell>
        </row>
        <row r="455">
          <cell r="T455">
            <v>49200</v>
          </cell>
          <cell r="U455">
            <v>49200</v>
          </cell>
          <cell r="AH455">
            <v>2011</v>
          </cell>
        </row>
        <row r="456">
          <cell r="T456">
            <v>96000</v>
          </cell>
          <cell r="U456">
            <v>96000</v>
          </cell>
          <cell r="AH456">
            <v>2011</v>
          </cell>
        </row>
        <row r="457">
          <cell r="T457">
            <v>96000</v>
          </cell>
          <cell r="U457">
            <v>96000</v>
          </cell>
          <cell r="AH457">
            <v>2011</v>
          </cell>
        </row>
        <row r="458">
          <cell r="T458">
            <v>96000</v>
          </cell>
          <cell r="U458">
            <v>96000</v>
          </cell>
          <cell r="AH458">
            <v>2011</v>
          </cell>
        </row>
        <row r="459">
          <cell r="T459">
            <v>96000</v>
          </cell>
          <cell r="U459">
            <v>96000</v>
          </cell>
          <cell r="AH459">
            <v>2011</v>
          </cell>
        </row>
        <row r="460">
          <cell r="T460">
            <v>60000</v>
          </cell>
          <cell r="U460">
            <v>60000</v>
          </cell>
          <cell r="AH460">
            <v>2011</v>
          </cell>
        </row>
        <row r="461">
          <cell r="T461">
            <v>0</v>
          </cell>
          <cell r="U461">
            <v>0</v>
          </cell>
          <cell r="AH461">
            <v>2011</v>
          </cell>
        </row>
        <row r="462">
          <cell r="T462">
            <v>0</v>
          </cell>
          <cell r="U462">
            <v>0</v>
          </cell>
          <cell r="AH462">
            <v>2011</v>
          </cell>
        </row>
        <row r="463">
          <cell r="T463">
            <v>0</v>
          </cell>
          <cell r="U463">
            <v>0</v>
          </cell>
          <cell r="AH463">
            <v>2011</v>
          </cell>
        </row>
        <row r="464">
          <cell r="T464">
            <v>0</v>
          </cell>
          <cell r="U464">
            <v>0</v>
          </cell>
          <cell r="AH464">
            <v>2011</v>
          </cell>
        </row>
        <row r="465">
          <cell r="T465">
            <v>0</v>
          </cell>
          <cell r="U465">
            <v>0</v>
          </cell>
          <cell r="AH465">
            <v>2011</v>
          </cell>
        </row>
        <row r="466">
          <cell r="T466">
            <v>64000</v>
          </cell>
          <cell r="U466">
            <v>64000</v>
          </cell>
          <cell r="AH466">
            <v>2011</v>
          </cell>
        </row>
        <row r="467">
          <cell r="T467">
            <v>795041.5</v>
          </cell>
          <cell r="U467">
            <v>795041.5</v>
          </cell>
          <cell r="AH467">
            <v>2011</v>
          </cell>
        </row>
        <row r="468">
          <cell r="T468">
            <v>0</v>
          </cell>
          <cell r="U468">
            <v>0</v>
          </cell>
          <cell r="AH468">
            <v>2011</v>
          </cell>
        </row>
        <row r="469">
          <cell r="T469">
            <v>0</v>
          </cell>
          <cell r="U469">
            <v>0</v>
          </cell>
          <cell r="AH469">
            <v>2011</v>
          </cell>
        </row>
        <row r="470">
          <cell r="T470">
            <v>0</v>
          </cell>
          <cell r="U470">
            <v>0</v>
          </cell>
          <cell r="AH470">
            <v>2011</v>
          </cell>
        </row>
        <row r="471">
          <cell r="T471">
            <v>0</v>
          </cell>
          <cell r="U471">
            <v>0</v>
          </cell>
          <cell r="AH471">
            <v>2011</v>
          </cell>
        </row>
        <row r="472">
          <cell r="T472">
            <v>0</v>
          </cell>
          <cell r="U472">
            <v>0</v>
          </cell>
          <cell r="AH472">
            <v>2011</v>
          </cell>
        </row>
        <row r="473">
          <cell r="T473">
            <v>10248</v>
          </cell>
          <cell r="U473">
            <v>10248</v>
          </cell>
          <cell r="AH473">
            <v>2011</v>
          </cell>
        </row>
        <row r="474">
          <cell r="T474">
            <v>79200</v>
          </cell>
          <cell r="U474">
            <v>79200</v>
          </cell>
          <cell r="AH474">
            <v>2011</v>
          </cell>
        </row>
        <row r="475">
          <cell r="T475">
            <v>575690</v>
          </cell>
          <cell r="U475">
            <v>575690</v>
          </cell>
          <cell r="AH475">
            <v>2011</v>
          </cell>
        </row>
        <row r="476">
          <cell r="T476">
            <v>2630223</v>
          </cell>
          <cell r="U476">
            <v>2630223</v>
          </cell>
          <cell r="AH476">
            <v>2011</v>
          </cell>
        </row>
        <row r="477">
          <cell r="T477">
            <v>51000</v>
          </cell>
          <cell r="U477">
            <v>51000</v>
          </cell>
          <cell r="AH477">
            <v>2011</v>
          </cell>
        </row>
        <row r="478">
          <cell r="T478">
            <v>73200</v>
          </cell>
          <cell r="U478">
            <v>73200</v>
          </cell>
          <cell r="AH478">
            <v>2011</v>
          </cell>
        </row>
        <row r="479">
          <cell r="T479">
            <v>0</v>
          </cell>
          <cell r="U479">
            <v>0</v>
          </cell>
          <cell r="AH479">
            <v>2011</v>
          </cell>
        </row>
        <row r="480">
          <cell r="T480">
            <v>39600</v>
          </cell>
          <cell r="U480">
            <v>39600</v>
          </cell>
          <cell r="AH480">
            <v>2011</v>
          </cell>
        </row>
        <row r="481">
          <cell r="T481">
            <v>0</v>
          </cell>
          <cell r="U481">
            <v>0</v>
          </cell>
          <cell r="AH481">
            <v>2011</v>
          </cell>
        </row>
        <row r="482">
          <cell r="T482">
            <v>484750</v>
          </cell>
          <cell r="U482">
            <v>484750</v>
          </cell>
          <cell r="AH482">
            <v>2011</v>
          </cell>
        </row>
        <row r="483">
          <cell r="T483">
            <v>1101377</v>
          </cell>
          <cell r="U483">
            <v>1101377</v>
          </cell>
          <cell r="AH483">
            <v>2011</v>
          </cell>
        </row>
        <row r="484">
          <cell r="T484">
            <v>59100</v>
          </cell>
          <cell r="U484">
            <v>59100</v>
          </cell>
          <cell r="AH484">
            <v>2011</v>
          </cell>
        </row>
        <row r="485">
          <cell r="T485">
            <v>60000</v>
          </cell>
          <cell r="U485">
            <v>60000</v>
          </cell>
          <cell r="AH485">
            <v>2011</v>
          </cell>
        </row>
        <row r="486">
          <cell r="T486">
            <v>59868</v>
          </cell>
          <cell r="U486">
            <v>59868</v>
          </cell>
          <cell r="AH486">
            <v>2011</v>
          </cell>
        </row>
        <row r="487">
          <cell r="T487">
            <v>861608.12</v>
          </cell>
          <cell r="U487">
            <v>861608.12</v>
          </cell>
          <cell r="AH487">
            <v>2011</v>
          </cell>
        </row>
        <row r="488">
          <cell r="T488">
            <v>42000</v>
          </cell>
          <cell r="U488">
            <v>42000</v>
          </cell>
          <cell r="AH488">
            <v>2011</v>
          </cell>
        </row>
        <row r="489">
          <cell r="T489">
            <v>8000</v>
          </cell>
          <cell r="U489">
            <v>8000</v>
          </cell>
          <cell r="AH489">
            <v>2011</v>
          </cell>
        </row>
        <row r="490">
          <cell r="T490">
            <v>20393</v>
          </cell>
          <cell r="U490">
            <v>20393</v>
          </cell>
          <cell r="AH490">
            <v>2011</v>
          </cell>
        </row>
        <row r="491">
          <cell r="T491">
            <v>197128</v>
          </cell>
          <cell r="U491">
            <v>197128</v>
          </cell>
          <cell r="AH491">
            <v>2011</v>
          </cell>
        </row>
        <row r="492">
          <cell r="T492">
            <v>62000</v>
          </cell>
          <cell r="U492">
            <v>62000</v>
          </cell>
          <cell r="AH492">
            <v>2011</v>
          </cell>
        </row>
        <row r="493">
          <cell r="T493">
            <v>39000</v>
          </cell>
          <cell r="U493">
            <v>39000</v>
          </cell>
          <cell r="AH493">
            <v>2011</v>
          </cell>
        </row>
        <row r="494">
          <cell r="T494">
            <v>70800</v>
          </cell>
          <cell r="U494">
            <v>70800</v>
          </cell>
          <cell r="AH494">
            <v>2011</v>
          </cell>
        </row>
        <row r="495">
          <cell r="T495">
            <v>478414.5</v>
          </cell>
          <cell r="U495">
            <v>478414.5</v>
          </cell>
          <cell r="AH495">
            <v>2011</v>
          </cell>
        </row>
        <row r="496">
          <cell r="T496">
            <v>453042</v>
          </cell>
          <cell r="U496">
            <v>453042</v>
          </cell>
          <cell r="AH496">
            <v>2011</v>
          </cell>
        </row>
        <row r="497">
          <cell r="T497">
            <v>42042</v>
          </cell>
          <cell r="U497">
            <v>42042</v>
          </cell>
          <cell r="AH497">
            <v>2011</v>
          </cell>
        </row>
        <row r="498">
          <cell r="T498">
            <v>0</v>
          </cell>
          <cell r="U498">
            <v>0</v>
          </cell>
          <cell r="AH498">
            <v>2011</v>
          </cell>
        </row>
        <row r="499">
          <cell r="T499">
            <v>39600</v>
          </cell>
          <cell r="U499">
            <v>39600</v>
          </cell>
          <cell r="AH499">
            <v>2011</v>
          </cell>
        </row>
        <row r="500">
          <cell r="T500">
            <v>15840</v>
          </cell>
          <cell r="U500">
            <v>15840</v>
          </cell>
          <cell r="AH500">
            <v>2011</v>
          </cell>
        </row>
        <row r="501">
          <cell r="T501">
            <v>848839.2</v>
          </cell>
          <cell r="U501">
            <v>848839.2</v>
          </cell>
          <cell r="AH501">
            <v>2011</v>
          </cell>
        </row>
        <row r="502">
          <cell r="T502">
            <v>48000</v>
          </cell>
          <cell r="U502">
            <v>48000</v>
          </cell>
          <cell r="AH502">
            <v>2011</v>
          </cell>
        </row>
        <row r="503">
          <cell r="T503">
            <v>30000</v>
          </cell>
          <cell r="U503">
            <v>30000</v>
          </cell>
          <cell r="AH503">
            <v>2011</v>
          </cell>
        </row>
        <row r="504">
          <cell r="T504">
            <v>69000</v>
          </cell>
          <cell r="U504">
            <v>69000</v>
          </cell>
          <cell r="AH504">
            <v>2011</v>
          </cell>
        </row>
        <row r="505">
          <cell r="T505">
            <v>72000</v>
          </cell>
          <cell r="U505">
            <v>72000</v>
          </cell>
          <cell r="AH505">
            <v>2012</v>
          </cell>
        </row>
        <row r="506">
          <cell r="T506">
            <v>18000</v>
          </cell>
          <cell r="U506">
            <v>18000</v>
          </cell>
          <cell r="AH506">
            <v>2012</v>
          </cell>
        </row>
        <row r="507">
          <cell r="T507">
            <v>6840</v>
          </cell>
          <cell r="U507">
            <v>6840</v>
          </cell>
          <cell r="AH507">
            <v>2012</v>
          </cell>
        </row>
        <row r="508">
          <cell r="T508">
            <v>2107522.7999999998</v>
          </cell>
          <cell r="U508">
            <v>2107522.7999999998</v>
          </cell>
          <cell r="AH508">
            <v>2012</v>
          </cell>
        </row>
        <row r="509">
          <cell r="T509">
            <v>12800</v>
          </cell>
          <cell r="U509">
            <v>12800</v>
          </cell>
          <cell r="AH509">
            <v>2012</v>
          </cell>
        </row>
        <row r="510">
          <cell r="T510">
            <v>25200</v>
          </cell>
          <cell r="U510">
            <v>25200</v>
          </cell>
          <cell r="AH510">
            <v>2012</v>
          </cell>
        </row>
        <row r="511">
          <cell r="T511">
            <v>37200</v>
          </cell>
          <cell r="U511">
            <v>37200</v>
          </cell>
          <cell r="AH511">
            <v>2012</v>
          </cell>
        </row>
        <row r="512">
          <cell r="T512">
            <v>39600</v>
          </cell>
          <cell r="U512">
            <v>39600</v>
          </cell>
          <cell r="AH512">
            <v>2012</v>
          </cell>
        </row>
        <row r="513">
          <cell r="T513">
            <v>49200</v>
          </cell>
          <cell r="U513">
            <v>49200</v>
          </cell>
          <cell r="AH513">
            <v>2012</v>
          </cell>
        </row>
        <row r="514">
          <cell r="T514">
            <v>82080</v>
          </cell>
          <cell r="U514">
            <v>82080</v>
          </cell>
          <cell r="AH514">
            <v>2012</v>
          </cell>
        </row>
        <row r="515">
          <cell r="T515">
            <v>7525</v>
          </cell>
          <cell r="U515">
            <v>7525</v>
          </cell>
          <cell r="AH515">
            <v>2012</v>
          </cell>
        </row>
        <row r="516">
          <cell r="T516">
            <v>12840</v>
          </cell>
          <cell r="U516">
            <v>12840</v>
          </cell>
          <cell r="AH516">
            <v>2012</v>
          </cell>
        </row>
        <row r="517">
          <cell r="T517">
            <v>3267777.6</v>
          </cell>
          <cell r="U517">
            <v>3267777.6</v>
          </cell>
          <cell r="AH517">
            <v>2012</v>
          </cell>
        </row>
        <row r="518">
          <cell r="T518">
            <v>12800</v>
          </cell>
          <cell r="U518">
            <v>12800</v>
          </cell>
          <cell r="AH518">
            <v>2012</v>
          </cell>
        </row>
        <row r="519">
          <cell r="T519">
            <v>24000</v>
          </cell>
          <cell r="U519">
            <v>24000</v>
          </cell>
          <cell r="AH519">
            <v>2012</v>
          </cell>
        </row>
        <row r="520">
          <cell r="T520">
            <v>30000</v>
          </cell>
          <cell r="U520">
            <v>30000</v>
          </cell>
          <cell r="AH520">
            <v>2012</v>
          </cell>
        </row>
        <row r="521">
          <cell r="T521">
            <v>30000</v>
          </cell>
          <cell r="U521">
            <v>30000</v>
          </cell>
          <cell r="AH521">
            <v>2012</v>
          </cell>
        </row>
        <row r="522">
          <cell r="T522">
            <v>58800</v>
          </cell>
          <cell r="U522">
            <v>58800</v>
          </cell>
          <cell r="AH522">
            <v>2012</v>
          </cell>
        </row>
        <row r="523">
          <cell r="T523">
            <v>94200</v>
          </cell>
          <cell r="U523">
            <v>94200</v>
          </cell>
          <cell r="AH523">
            <v>2012</v>
          </cell>
        </row>
        <row r="524">
          <cell r="T524">
            <v>17775</v>
          </cell>
          <cell r="U524">
            <v>17775</v>
          </cell>
          <cell r="AH524">
            <v>2012</v>
          </cell>
        </row>
        <row r="525">
          <cell r="T525">
            <v>79740</v>
          </cell>
          <cell r="U525">
            <v>79740</v>
          </cell>
          <cell r="AH525">
            <v>2012</v>
          </cell>
        </row>
        <row r="526">
          <cell r="T526">
            <v>980</v>
          </cell>
          <cell r="U526">
            <v>980</v>
          </cell>
          <cell r="AH526">
            <v>2012</v>
          </cell>
        </row>
        <row r="527">
          <cell r="T527">
            <v>46578</v>
          </cell>
          <cell r="U527">
            <v>46578</v>
          </cell>
          <cell r="AH527">
            <v>2012</v>
          </cell>
        </row>
        <row r="528">
          <cell r="T528">
            <v>72432</v>
          </cell>
          <cell r="U528">
            <v>72432</v>
          </cell>
          <cell r="AH528">
            <v>2012</v>
          </cell>
        </row>
        <row r="529">
          <cell r="T529">
            <v>310</v>
          </cell>
          <cell r="U529">
            <v>310</v>
          </cell>
          <cell r="AH529">
            <v>2012</v>
          </cell>
        </row>
        <row r="530">
          <cell r="T530">
            <v>583816.5</v>
          </cell>
          <cell r="U530">
            <v>583816.5</v>
          </cell>
          <cell r="AH530">
            <v>2012</v>
          </cell>
        </row>
        <row r="531">
          <cell r="T531">
            <v>9480</v>
          </cell>
          <cell r="U531">
            <v>9480</v>
          </cell>
          <cell r="AH531">
            <v>2012</v>
          </cell>
        </row>
        <row r="532">
          <cell r="T532">
            <v>49200</v>
          </cell>
          <cell r="U532">
            <v>49200</v>
          </cell>
          <cell r="AH532">
            <v>2012</v>
          </cell>
        </row>
        <row r="533">
          <cell r="T533">
            <v>54000</v>
          </cell>
          <cell r="U533">
            <v>54000</v>
          </cell>
          <cell r="AH533">
            <v>2012</v>
          </cell>
        </row>
        <row r="534">
          <cell r="T534">
            <v>287005</v>
          </cell>
          <cell r="U534">
            <v>287005</v>
          </cell>
          <cell r="AH534">
            <v>2012</v>
          </cell>
        </row>
        <row r="535">
          <cell r="T535">
            <v>1410600</v>
          </cell>
          <cell r="U535">
            <v>1410600</v>
          </cell>
          <cell r="AH535">
            <v>2012</v>
          </cell>
        </row>
        <row r="536">
          <cell r="T536">
            <v>96000</v>
          </cell>
          <cell r="U536">
            <v>96000</v>
          </cell>
          <cell r="AH536">
            <v>2012</v>
          </cell>
        </row>
        <row r="537">
          <cell r="T537">
            <v>3117457.2</v>
          </cell>
          <cell r="U537">
            <v>3117457.2</v>
          </cell>
          <cell r="AH537">
            <v>2012</v>
          </cell>
        </row>
        <row r="538">
          <cell r="T538">
            <v>12800</v>
          </cell>
          <cell r="U538">
            <v>12800</v>
          </cell>
          <cell r="AH538">
            <v>2012</v>
          </cell>
        </row>
        <row r="539">
          <cell r="T539">
            <v>82800</v>
          </cell>
          <cell r="U539">
            <v>82800</v>
          </cell>
          <cell r="AH539">
            <v>2012</v>
          </cell>
        </row>
        <row r="540">
          <cell r="T540">
            <v>90000</v>
          </cell>
          <cell r="U540">
            <v>90000</v>
          </cell>
          <cell r="AH540">
            <v>2012</v>
          </cell>
        </row>
        <row r="541">
          <cell r="T541">
            <v>2600000</v>
          </cell>
          <cell r="U541">
            <v>2600000</v>
          </cell>
          <cell r="AH541">
            <v>2012</v>
          </cell>
        </row>
        <row r="542">
          <cell r="T542">
            <v>21480</v>
          </cell>
          <cell r="U542">
            <v>21480</v>
          </cell>
          <cell r="AH542">
            <v>2012</v>
          </cell>
        </row>
        <row r="543">
          <cell r="T543">
            <v>50460</v>
          </cell>
          <cell r="U543">
            <v>50460</v>
          </cell>
          <cell r="AH543">
            <v>2012</v>
          </cell>
        </row>
        <row r="544">
          <cell r="T544">
            <v>39600</v>
          </cell>
          <cell r="U544">
            <v>39600</v>
          </cell>
          <cell r="AH544">
            <v>2012</v>
          </cell>
        </row>
        <row r="545">
          <cell r="T545">
            <v>48000</v>
          </cell>
          <cell r="U545">
            <v>48000</v>
          </cell>
          <cell r="AH545">
            <v>2012</v>
          </cell>
        </row>
        <row r="546">
          <cell r="T546">
            <v>43800</v>
          </cell>
          <cell r="U546">
            <v>43800</v>
          </cell>
          <cell r="AH546">
            <v>2012</v>
          </cell>
        </row>
        <row r="547">
          <cell r="T547">
            <v>28675</v>
          </cell>
          <cell r="U547">
            <v>28675</v>
          </cell>
          <cell r="AH547">
            <v>2012</v>
          </cell>
        </row>
        <row r="548">
          <cell r="T548">
            <v>17400</v>
          </cell>
          <cell r="U548">
            <v>17400</v>
          </cell>
          <cell r="AH548">
            <v>2012</v>
          </cell>
        </row>
        <row r="549">
          <cell r="T549">
            <v>58800</v>
          </cell>
          <cell r="U549">
            <v>58800</v>
          </cell>
          <cell r="AH549">
            <v>2012</v>
          </cell>
        </row>
        <row r="550">
          <cell r="T550">
            <v>4200</v>
          </cell>
          <cell r="U550">
            <v>4200</v>
          </cell>
          <cell r="AH550">
            <v>2012</v>
          </cell>
        </row>
        <row r="551">
          <cell r="T551">
            <v>348204</v>
          </cell>
          <cell r="U551">
            <v>348204</v>
          </cell>
          <cell r="AH551">
            <v>2012</v>
          </cell>
        </row>
        <row r="552">
          <cell r="T552">
            <v>308171</v>
          </cell>
          <cell r="U552">
            <v>308171</v>
          </cell>
          <cell r="AH552">
            <v>2012</v>
          </cell>
        </row>
        <row r="553">
          <cell r="T553">
            <v>34800</v>
          </cell>
          <cell r="U553">
            <v>34800</v>
          </cell>
          <cell r="AH553">
            <v>2012</v>
          </cell>
        </row>
        <row r="554">
          <cell r="T554">
            <v>6600</v>
          </cell>
          <cell r="U554">
            <v>6600</v>
          </cell>
          <cell r="AH554">
            <v>2012</v>
          </cell>
        </row>
        <row r="555">
          <cell r="T555">
            <v>23730</v>
          </cell>
          <cell r="U555">
            <v>23730</v>
          </cell>
          <cell r="AH555">
            <v>2012</v>
          </cell>
        </row>
        <row r="556">
          <cell r="T556">
            <v>79740</v>
          </cell>
          <cell r="U556">
            <v>79740</v>
          </cell>
          <cell r="AH556">
            <v>2012</v>
          </cell>
        </row>
        <row r="557">
          <cell r="T557">
            <v>6240</v>
          </cell>
          <cell r="U557">
            <v>6240</v>
          </cell>
          <cell r="AH557">
            <v>2012</v>
          </cell>
        </row>
        <row r="558">
          <cell r="T558">
            <v>6840</v>
          </cell>
          <cell r="U558">
            <v>6840</v>
          </cell>
          <cell r="AH558">
            <v>2012</v>
          </cell>
        </row>
        <row r="559">
          <cell r="T559">
            <v>52800</v>
          </cell>
          <cell r="U559">
            <v>52800</v>
          </cell>
          <cell r="AH559">
            <v>2012</v>
          </cell>
        </row>
        <row r="560">
          <cell r="T560">
            <v>37200</v>
          </cell>
          <cell r="U560">
            <v>37200</v>
          </cell>
          <cell r="AH560">
            <v>2012</v>
          </cell>
        </row>
        <row r="561">
          <cell r="T561">
            <v>48000</v>
          </cell>
          <cell r="U561">
            <v>48000</v>
          </cell>
          <cell r="AH561">
            <v>2012</v>
          </cell>
        </row>
        <row r="562">
          <cell r="T562">
            <v>43200</v>
          </cell>
          <cell r="U562">
            <v>43200</v>
          </cell>
          <cell r="AH562">
            <v>2012</v>
          </cell>
        </row>
        <row r="563">
          <cell r="T563">
            <v>33175</v>
          </cell>
          <cell r="U563">
            <v>33175</v>
          </cell>
          <cell r="AH563">
            <v>2012</v>
          </cell>
        </row>
        <row r="564">
          <cell r="T564">
            <v>6895431.4100000001</v>
          </cell>
          <cell r="U564">
            <v>6895431.4100000001</v>
          </cell>
          <cell r="AH564">
            <v>2012</v>
          </cell>
        </row>
        <row r="565">
          <cell r="T565">
            <v>0</v>
          </cell>
          <cell r="U565">
            <v>0</v>
          </cell>
          <cell r="AH565">
            <v>2012</v>
          </cell>
        </row>
        <row r="566">
          <cell r="T566">
            <v>46800</v>
          </cell>
          <cell r="U566">
            <v>46800</v>
          </cell>
          <cell r="AH566">
            <v>2012</v>
          </cell>
        </row>
        <row r="567">
          <cell r="T567">
            <v>79740</v>
          </cell>
          <cell r="U567">
            <v>79740</v>
          </cell>
          <cell r="AH567">
            <v>2012</v>
          </cell>
        </row>
        <row r="568">
          <cell r="T568">
            <v>5640</v>
          </cell>
          <cell r="U568">
            <v>5640</v>
          </cell>
          <cell r="AH568">
            <v>2012</v>
          </cell>
        </row>
        <row r="569">
          <cell r="T569">
            <v>36000</v>
          </cell>
          <cell r="U569">
            <v>36000</v>
          </cell>
          <cell r="AH569">
            <v>2012</v>
          </cell>
        </row>
        <row r="570">
          <cell r="T570">
            <v>51600</v>
          </cell>
          <cell r="U570">
            <v>51600</v>
          </cell>
          <cell r="AH570">
            <v>2012</v>
          </cell>
        </row>
        <row r="571">
          <cell r="T571">
            <v>36000</v>
          </cell>
          <cell r="U571">
            <v>36000</v>
          </cell>
          <cell r="AH571">
            <v>2012</v>
          </cell>
        </row>
        <row r="572">
          <cell r="T572">
            <v>54000</v>
          </cell>
          <cell r="U572">
            <v>54000</v>
          </cell>
          <cell r="AH572">
            <v>2012</v>
          </cell>
        </row>
        <row r="573">
          <cell r="T573">
            <v>370489</v>
          </cell>
          <cell r="U573">
            <v>370489</v>
          </cell>
          <cell r="AH573">
            <v>2012</v>
          </cell>
        </row>
        <row r="574">
          <cell r="T574">
            <v>54000</v>
          </cell>
          <cell r="U574">
            <v>54000</v>
          </cell>
          <cell r="AH574">
            <v>2012</v>
          </cell>
        </row>
        <row r="575">
          <cell r="T575">
            <v>83727.72</v>
          </cell>
          <cell r="U575">
            <v>83727.72</v>
          </cell>
          <cell r="AH575">
            <v>2012</v>
          </cell>
        </row>
        <row r="576">
          <cell r="T576">
            <v>8239894.3200000003</v>
          </cell>
          <cell r="U576">
            <v>8239894.3200000003</v>
          </cell>
          <cell r="AH576">
            <v>2012</v>
          </cell>
        </row>
        <row r="577">
          <cell r="T577">
            <v>2438798.63</v>
          </cell>
          <cell r="U577">
            <v>2438798.63</v>
          </cell>
          <cell r="AH577">
            <v>2012</v>
          </cell>
        </row>
        <row r="578">
          <cell r="T578">
            <v>831894</v>
          </cell>
          <cell r="U578">
            <v>831894</v>
          </cell>
          <cell r="AH578">
            <v>2012</v>
          </cell>
        </row>
        <row r="579">
          <cell r="T579">
            <v>3240</v>
          </cell>
          <cell r="U579">
            <v>3240</v>
          </cell>
          <cell r="AH579">
            <v>2012</v>
          </cell>
        </row>
        <row r="580">
          <cell r="T580">
            <v>5040</v>
          </cell>
          <cell r="U580">
            <v>5040</v>
          </cell>
          <cell r="AH580">
            <v>2012</v>
          </cell>
        </row>
        <row r="581">
          <cell r="T581">
            <v>37092</v>
          </cell>
          <cell r="U581">
            <v>37092</v>
          </cell>
          <cell r="AH581">
            <v>2012</v>
          </cell>
        </row>
        <row r="582">
          <cell r="T582">
            <v>42456</v>
          </cell>
          <cell r="U582">
            <v>42456</v>
          </cell>
          <cell r="AH582">
            <v>2012</v>
          </cell>
        </row>
        <row r="583">
          <cell r="T583">
            <v>-21960</v>
          </cell>
          <cell r="U583">
            <v>-21960</v>
          </cell>
          <cell r="AH583">
            <v>2012</v>
          </cell>
        </row>
        <row r="584">
          <cell r="T584">
            <v>57600</v>
          </cell>
          <cell r="U584">
            <v>57600</v>
          </cell>
          <cell r="AH584">
            <v>2012</v>
          </cell>
        </row>
        <row r="585">
          <cell r="T585">
            <v>8700</v>
          </cell>
          <cell r="U585">
            <v>8700</v>
          </cell>
          <cell r="AH585">
            <v>2012</v>
          </cell>
        </row>
        <row r="586">
          <cell r="T586">
            <v>721461</v>
          </cell>
          <cell r="U586">
            <v>721461</v>
          </cell>
          <cell r="AH586">
            <v>2012</v>
          </cell>
        </row>
        <row r="587">
          <cell r="T587">
            <v>39999.599999999999</v>
          </cell>
          <cell r="U587">
            <v>39999.599999999999</v>
          </cell>
          <cell r="AH587">
            <v>2012</v>
          </cell>
        </row>
        <row r="588">
          <cell r="T588">
            <v>27350</v>
          </cell>
          <cell r="U588">
            <v>27350</v>
          </cell>
          <cell r="AH588">
            <v>2012</v>
          </cell>
        </row>
        <row r="589">
          <cell r="T589">
            <v>290439.46000000002</v>
          </cell>
          <cell r="U589">
            <v>290439.46000000002</v>
          </cell>
          <cell r="AH589">
            <v>2012</v>
          </cell>
        </row>
        <row r="590">
          <cell r="T590">
            <v>401515.62</v>
          </cell>
          <cell r="U590">
            <v>401515.62</v>
          </cell>
          <cell r="AH590">
            <v>2012</v>
          </cell>
        </row>
        <row r="591">
          <cell r="T591">
            <v>9035.73</v>
          </cell>
          <cell r="U591">
            <v>9035.73</v>
          </cell>
          <cell r="AH591">
            <v>2012</v>
          </cell>
        </row>
        <row r="592">
          <cell r="T592">
            <v>81320.600000000006</v>
          </cell>
          <cell r="U592">
            <v>81320.600000000006</v>
          </cell>
          <cell r="AH592">
            <v>2012</v>
          </cell>
        </row>
        <row r="593">
          <cell r="T593">
            <v>90356.33</v>
          </cell>
          <cell r="U593">
            <v>90356.33</v>
          </cell>
          <cell r="AH593">
            <v>2012</v>
          </cell>
        </row>
        <row r="594">
          <cell r="T594">
            <v>62000</v>
          </cell>
          <cell r="U594">
            <v>62000</v>
          </cell>
          <cell r="AH594">
            <v>2012</v>
          </cell>
        </row>
        <row r="595">
          <cell r="T595">
            <v>62000</v>
          </cell>
          <cell r="U595">
            <v>62000</v>
          </cell>
          <cell r="AH595">
            <v>2012</v>
          </cell>
        </row>
        <row r="596">
          <cell r="T596">
            <v>0</v>
          </cell>
          <cell r="U596">
            <v>0</v>
          </cell>
          <cell r="AH596">
            <v>2012</v>
          </cell>
        </row>
        <row r="597">
          <cell r="T597">
            <v>917400</v>
          </cell>
          <cell r="U597">
            <v>917400</v>
          </cell>
          <cell r="AH597">
            <v>2012</v>
          </cell>
        </row>
        <row r="598">
          <cell r="T598">
            <v>359421</v>
          </cell>
          <cell r="U598">
            <v>359421</v>
          </cell>
          <cell r="AH598">
            <v>2012</v>
          </cell>
        </row>
        <row r="599">
          <cell r="T599">
            <v>60500</v>
          </cell>
          <cell r="U599">
            <v>60500</v>
          </cell>
          <cell r="AH599">
            <v>2013</v>
          </cell>
        </row>
        <row r="600">
          <cell r="T600">
            <v>81675</v>
          </cell>
          <cell r="U600">
            <v>81675</v>
          </cell>
          <cell r="AH600">
            <v>2013</v>
          </cell>
        </row>
        <row r="601">
          <cell r="T601">
            <v>11100</v>
          </cell>
          <cell r="U601">
            <v>11100</v>
          </cell>
          <cell r="AH601">
            <v>2013</v>
          </cell>
        </row>
        <row r="602">
          <cell r="T602">
            <v>4876611.5</v>
          </cell>
          <cell r="U602">
            <v>4876611.5</v>
          </cell>
          <cell r="AH602">
            <v>2013</v>
          </cell>
        </row>
        <row r="603">
          <cell r="T603">
            <v>11050</v>
          </cell>
          <cell r="U603">
            <v>11050</v>
          </cell>
          <cell r="AH603">
            <v>2013</v>
          </cell>
        </row>
        <row r="604">
          <cell r="T604">
            <v>18029</v>
          </cell>
          <cell r="U604">
            <v>18029</v>
          </cell>
          <cell r="AH604">
            <v>2013</v>
          </cell>
        </row>
        <row r="605">
          <cell r="T605">
            <v>15750</v>
          </cell>
          <cell r="U605">
            <v>15750</v>
          </cell>
          <cell r="AH605">
            <v>2013</v>
          </cell>
        </row>
        <row r="606">
          <cell r="T606">
            <v>980</v>
          </cell>
          <cell r="U606">
            <v>980</v>
          </cell>
          <cell r="AH606">
            <v>2013</v>
          </cell>
        </row>
        <row r="607">
          <cell r="T607">
            <v>48115</v>
          </cell>
          <cell r="U607">
            <v>48115</v>
          </cell>
          <cell r="AH607">
            <v>2013</v>
          </cell>
        </row>
        <row r="608">
          <cell r="T608">
            <v>72432</v>
          </cell>
          <cell r="U608">
            <v>72432</v>
          </cell>
          <cell r="AH608">
            <v>2013</v>
          </cell>
        </row>
        <row r="609">
          <cell r="T609">
            <v>310</v>
          </cell>
          <cell r="U609">
            <v>310</v>
          </cell>
          <cell r="AH609">
            <v>2013</v>
          </cell>
        </row>
        <row r="610">
          <cell r="T610">
            <v>72600</v>
          </cell>
          <cell r="U610">
            <v>72600</v>
          </cell>
          <cell r="AH610">
            <v>2013</v>
          </cell>
        </row>
        <row r="611">
          <cell r="T611">
            <v>20145</v>
          </cell>
          <cell r="U611">
            <v>20145</v>
          </cell>
          <cell r="AH611">
            <v>2013</v>
          </cell>
        </row>
        <row r="612">
          <cell r="T612">
            <v>90145</v>
          </cell>
          <cell r="U612">
            <v>90145</v>
          </cell>
          <cell r="AH612">
            <v>2013</v>
          </cell>
        </row>
        <row r="613">
          <cell r="T613">
            <v>1007003</v>
          </cell>
          <cell r="U613">
            <v>1007003</v>
          </cell>
          <cell r="AH613">
            <v>2013</v>
          </cell>
        </row>
        <row r="614">
          <cell r="T614">
            <v>657496</v>
          </cell>
          <cell r="U614">
            <v>657496</v>
          </cell>
          <cell r="AH614">
            <v>2013</v>
          </cell>
        </row>
        <row r="615">
          <cell r="T615">
            <v>508510</v>
          </cell>
          <cell r="U615">
            <v>508510</v>
          </cell>
          <cell r="AH615">
            <v>2013</v>
          </cell>
        </row>
        <row r="616">
          <cell r="T616">
            <v>91960</v>
          </cell>
          <cell r="U616">
            <v>91960</v>
          </cell>
          <cell r="AH616">
            <v>2013</v>
          </cell>
        </row>
        <row r="617">
          <cell r="T617">
            <v>4621352.5</v>
          </cell>
          <cell r="U617">
            <v>4621352.5</v>
          </cell>
          <cell r="AH617">
            <v>2013</v>
          </cell>
        </row>
        <row r="618">
          <cell r="T618">
            <v>1134114.5</v>
          </cell>
          <cell r="U618">
            <v>1134114.5</v>
          </cell>
          <cell r="AH618">
            <v>2013</v>
          </cell>
        </row>
        <row r="619">
          <cell r="T619">
            <v>31460</v>
          </cell>
          <cell r="U619">
            <v>31460</v>
          </cell>
          <cell r="AH619">
            <v>2013</v>
          </cell>
        </row>
        <row r="620">
          <cell r="T620">
            <v>839817</v>
          </cell>
          <cell r="U620">
            <v>839817</v>
          </cell>
          <cell r="AH620">
            <v>2013</v>
          </cell>
        </row>
        <row r="621">
          <cell r="T621">
            <v>96800</v>
          </cell>
          <cell r="U621">
            <v>96800</v>
          </cell>
          <cell r="AH621">
            <v>2013</v>
          </cell>
        </row>
        <row r="622">
          <cell r="T622">
            <v>16639723.24</v>
          </cell>
          <cell r="U622">
            <v>16639723.24</v>
          </cell>
          <cell r="AH622">
            <v>2013</v>
          </cell>
        </row>
        <row r="623">
          <cell r="T623">
            <v>468072</v>
          </cell>
          <cell r="U623">
            <v>468072</v>
          </cell>
          <cell r="AH623">
            <v>2013</v>
          </cell>
        </row>
        <row r="624">
          <cell r="T624">
            <v>864</v>
          </cell>
          <cell r="U624">
            <v>864</v>
          </cell>
          <cell r="AH624">
            <v>2013</v>
          </cell>
        </row>
        <row r="625">
          <cell r="T625">
            <v>69575</v>
          </cell>
          <cell r="U625">
            <v>69575</v>
          </cell>
          <cell r="AH625">
            <v>2013</v>
          </cell>
        </row>
        <row r="626">
          <cell r="T626">
            <v>9999999.0199999996</v>
          </cell>
          <cell r="U626">
            <v>9999999.0199999996</v>
          </cell>
          <cell r="AH626">
            <v>2013</v>
          </cell>
        </row>
        <row r="627">
          <cell r="T627">
            <v>401720</v>
          </cell>
          <cell r="U627">
            <v>401720</v>
          </cell>
          <cell r="AH627">
            <v>2013</v>
          </cell>
        </row>
        <row r="628">
          <cell r="T628">
            <v>16100</v>
          </cell>
          <cell r="U628">
            <v>16100</v>
          </cell>
          <cell r="AH628">
            <v>2013</v>
          </cell>
        </row>
        <row r="629">
          <cell r="T629">
            <v>9600</v>
          </cell>
          <cell r="U629">
            <v>9600</v>
          </cell>
          <cell r="AH629">
            <v>2013</v>
          </cell>
        </row>
        <row r="630">
          <cell r="T630">
            <v>8700</v>
          </cell>
          <cell r="U630">
            <v>8700</v>
          </cell>
          <cell r="AH630">
            <v>2013</v>
          </cell>
        </row>
        <row r="631">
          <cell r="T631">
            <v>93775</v>
          </cell>
          <cell r="U631">
            <v>93775</v>
          </cell>
          <cell r="AH631">
            <v>2013</v>
          </cell>
        </row>
        <row r="632">
          <cell r="T632">
            <v>30250</v>
          </cell>
          <cell r="U632">
            <v>30250</v>
          </cell>
          <cell r="AH632">
            <v>2013</v>
          </cell>
        </row>
        <row r="633">
          <cell r="T633">
            <v>30250</v>
          </cell>
          <cell r="U633">
            <v>30250</v>
          </cell>
          <cell r="AH633">
            <v>2013</v>
          </cell>
        </row>
        <row r="634">
          <cell r="T634">
            <v>33880</v>
          </cell>
          <cell r="U634">
            <v>33880</v>
          </cell>
          <cell r="AH634">
            <v>2013</v>
          </cell>
        </row>
        <row r="635">
          <cell r="T635">
            <v>11400</v>
          </cell>
          <cell r="U635">
            <v>11400</v>
          </cell>
          <cell r="AH635">
            <v>2013</v>
          </cell>
        </row>
        <row r="636">
          <cell r="T636">
            <v>12000</v>
          </cell>
          <cell r="U636">
            <v>12000</v>
          </cell>
          <cell r="AH636">
            <v>2013</v>
          </cell>
        </row>
        <row r="637">
          <cell r="T637">
            <v>9255700.6300000008</v>
          </cell>
          <cell r="U637">
            <v>9255700.6300000008</v>
          </cell>
          <cell r="AH637">
            <v>2013</v>
          </cell>
        </row>
        <row r="638">
          <cell r="T638">
            <v>30250</v>
          </cell>
          <cell r="U638">
            <v>30250</v>
          </cell>
          <cell r="AH638">
            <v>2013</v>
          </cell>
        </row>
        <row r="639">
          <cell r="T639">
            <v>10150</v>
          </cell>
          <cell r="U639">
            <v>10150</v>
          </cell>
          <cell r="AH639">
            <v>2013</v>
          </cell>
        </row>
        <row r="640">
          <cell r="T640">
            <v>11650</v>
          </cell>
          <cell r="U640">
            <v>11650</v>
          </cell>
          <cell r="AH640">
            <v>2013</v>
          </cell>
        </row>
        <row r="641">
          <cell r="T641">
            <v>4156.5</v>
          </cell>
          <cell r="U641">
            <v>4156.5</v>
          </cell>
          <cell r="AH641">
            <v>2013</v>
          </cell>
        </row>
        <row r="642">
          <cell r="T642">
            <v>0</v>
          </cell>
          <cell r="U642">
            <v>0</v>
          </cell>
          <cell r="AH642">
            <v>2013</v>
          </cell>
        </row>
        <row r="643">
          <cell r="T643">
            <v>-1347990</v>
          </cell>
          <cell r="U643">
            <v>-1347990</v>
          </cell>
          <cell r="AH643">
            <v>2013</v>
          </cell>
        </row>
        <row r="644">
          <cell r="T644">
            <v>37536</v>
          </cell>
          <cell r="U644">
            <v>37536</v>
          </cell>
          <cell r="AH644">
            <v>2013</v>
          </cell>
        </row>
        <row r="645">
          <cell r="T645">
            <v>-829532</v>
          </cell>
          <cell r="U645">
            <v>-829532</v>
          </cell>
          <cell r="AH645">
            <v>2013</v>
          </cell>
        </row>
        <row r="646">
          <cell r="T646">
            <v>-1065195</v>
          </cell>
          <cell r="U646">
            <v>-1065195</v>
          </cell>
          <cell r="AH646">
            <v>2013</v>
          </cell>
        </row>
        <row r="647">
          <cell r="T647">
            <v>-744636</v>
          </cell>
          <cell r="U647">
            <v>-744636</v>
          </cell>
          <cell r="AH647">
            <v>2013</v>
          </cell>
        </row>
        <row r="648">
          <cell r="T648">
            <v>-764761</v>
          </cell>
          <cell r="U648">
            <v>-764761</v>
          </cell>
          <cell r="AH648">
            <v>2013</v>
          </cell>
        </row>
        <row r="649">
          <cell r="T649">
            <v>-2837703</v>
          </cell>
          <cell r="U649">
            <v>-2837703</v>
          </cell>
          <cell r="AH649">
            <v>2013</v>
          </cell>
        </row>
        <row r="650">
          <cell r="T650">
            <v>-449874.61</v>
          </cell>
          <cell r="U650">
            <v>-449874.61</v>
          </cell>
          <cell r="AH650">
            <v>2013</v>
          </cell>
        </row>
        <row r="651">
          <cell r="T651">
            <v>56870</v>
          </cell>
          <cell r="U651">
            <v>56870</v>
          </cell>
          <cell r="AH651">
            <v>2013</v>
          </cell>
        </row>
        <row r="652">
          <cell r="T652">
            <v>95590</v>
          </cell>
          <cell r="U652">
            <v>95590</v>
          </cell>
          <cell r="AH652">
            <v>2013</v>
          </cell>
        </row>
        <row r="653">
          <cell r="T653">
            <v>96800</v>
          </cell>
          <cell r="U653">
            <v>96800</v>
          </cell>
          <cell r="AH653">
            <v>2013</v>
          </cell>
        </row>
        <row r="654">
          <cell r="T654">
            <v>7260</v>
          </cell>
          <cell r="U654">
            <v>7260</v>
          </cell>
          <cell r="AH654">
            <v>2013</v>
          </cell>
        </row>
        <row r="655">
          <cell r="T655">
            <v>30250</v>
          </cell>
          <cell r="U655">
            <v>30250</v>
          </cell>
          <cell r="AH655">
            <v>2013</v>
          </cell>
        </row>
        <row r="656">
          <cell r="T656">
            <v>91960</v>
          </cell>
          <cell r="U656">
            <v>91960</v>
          </cell>
          <cell r="AH656">
            <v>2013</v>
          </cell>
        </row>
        <row r="657">
          <cell r="T657">
            <v>23232</v>
          </cell>
          <cell r="U657">
            <v>23232</v>
          </cell>
          <cell r="AH657">
            <v>2013</v>
          </cell>
        </row>
        <row r="658">
          <cell r="T658">
            <v>828927</v>
          </cell>
          <cell r="U658">
            <v>828927</v>
          </cell>
          <cell r="AH658">
            <v>2013</v>
          </cell>
        </row>
        <row r="659">
          <cell r="T659">
            <v>0</v>
          </cell>
          <cell r="AH659">
            <v>2014</v>
          </cell>
        </row>
        <row r="660">
          <cell r="T660">
            <v>0</v>
          </cell>
          <cell r="AH660">
            <v>2014</v>
          </cell>
        </row>
        <row r="661">
          <cell r="AH661">
            <v>2014</v>
          </cell>
        </row>
        <row r="662">
          <cell r="AH662">
            <v>2014</v>
          </cell>
        </row>
        <row r="663">
          <cell r="AH663">
            <v>2014</v>
          </cell>
        </row>
        <row r="664">
          <cell r="AH664">
            <v>2014</v>
          </cell>
        </row>
        <row r="665">
          <cell r="T665">
            <v>980</v>
          </cell>
          <cell r="U665">
            <v>980</v>
          </cell>
          <cell r="AH665">
            <v>2014</v>
          </cell>
        </row>
        <row r="666">
          <cell r="T666">
            <v>48789</v>
          </cell>
          <cell r="U666">
            <v>48789</v>
          </cell>
          <cell r="AH666">
            <v>2014</v>
          </cell>
        </row>
        <row r="667">
          <cell r="T667">
            <v>8000</v>
          </cell>
          <cell r="AH667">
            <v>2014</v>
          </cell>
        </row>
        <row r="668">
          <cell r="AH668">
            <v>2014</v>
          </cell>
        </row>
        <row r="669">
          <cell r="AH669">
            <v>2014</v>
          </cell>
        </row>
        <row r="670">
          <cell r="AH670">
            <v>2014</v>
          </cell>
        </row>
        <row r="671">
          <cell r="T671">
            <v>9075</v>
          </cell>
          <cell r="U671">
            <v>9075</v>
          </cell>
          <cell r="AH671">
            <v>2014</v>
          </cell>
        </row>
        <row r="672">
          <cell r="T672">
            <v>17545</v>
          </cell>
          <cell r="U672">
            <v>17545</v>
          </cell>
          <cell r="AH672">
            <v>2014</v>
          </cell>
        </row>
        <row r="673">
          <cell r="T673">
            <v>0</v>
          </cell>
          <cell r="AH673">
            <v>2014</v>
          </cell>
        </row>
        <row r="674">
          <cell r="T674">
            <v>7260</v>
          </cell>
          <cell r="U674">
            <v>7260</v>
          </cell>
          <cell r="AH674">
            <v>2014</v>
          </cell>
        </row>
        <row r="675">
          <cell r="T675">
            <v>215380</v>
          </cell>
          <cell r="U675">
            <v>215380</v>
          </cell>
          <cell r="AH675">
            <v>2014</v>
          </cell>
        </row>
        <row r="676">
          <cell r="T676">
            <v>15609</v>
          </cell>
          <cell r="U676">
            <v>15609</v>
          </cell>
          <cell r="AH676">
            <v>2014</v>
          </cell>
        </row>
        <row r="677">
          <cell r="T677">
            <v>16577</v>
          </cell>
          <cell r="U677">
            <v>16577</v>
          </cell>
          <cell r="AH677">
            <v>2014</v>
          </cell>
        </row>
        <row r="678">
          <cell r="T678">
            <v>33880</v>
          </cell>
          <cell r="U678">
            <v>33880</v>
          </cell>
          <cell r="AH678">
            <v>2014</v>
          </cell>
        </row>
        <row r="679">
          <cell r="T679">
            <v>10000</v>
          </cell>
          <cell r="U679">
            <v>10000</v>
          </cell>
          <cell r="AH679">
            <v>2014</v>
          </cell>
        </row>
        <row r="680">
          <cell r="T680">
            <v>16999999.059999999</v>
          </cell>
          <cell r="U680">
            <v>16999999.059999999</v>
          </cell>
          <cell r="AH680">
            <v>2014</v>
          </cell>
        </row>
        <row r="681">
          <cell r="T681">
            <v>7729332.3799999999</v>
          </cell>
          <cell r="U681">
            <v>7729332.3799999999</v>
          </cell>
          <cell r="AH681">
            <v>2014</v>
          </cell>
        </row>
        <row r="682">
          <cell r="AH682">
            <v>2014</v>
          </cell>
        </row>
        <row r="683">
          <cell r="AH683">
            <v>2014</v>
          </cell>
        </row>
        <row r="684">
          <cell r="AH684">
            <v>2014</v>
          </cell>
        </row>
        <row r="685">
          <cell r="T685">
            <v>0</v>
          </cell>
          <cell r="AH685">
            <v>2014</v>
          </cell>
        </row>
        <row r="686">
          <cell r="T686">
            <v>0</v>
          </cell>
          <cell r="AH686">
            <v>2014</v>
          </cell>
        </row>
        <row r="687">
          <cell r="T687">
            <v>0</v>
          </cell>
          <cell r="AH687">
            <v>2014</v>
          </cell>
        </row>
        <row r="688">
          <cell r="T688">
            <v>0</v>
          </cell>
          <cell r="AH688">
            <v>2014</v>
          </cell>
        </row>
        <row r="689">
          <cell r="T689">
            <v>0</v>
          </cell>
          <cell r="AH689">
            <v>2014</v>
          </cell>
        </row>
        <row r="690">
          <cell r="T690">
            <v>0</v>
          </cell>
          <cell r="AH690">
            <v>2014</v>
          </cell>
        </row>
        <row r="691">
          <cell r="AH691">
            <v>2014</v>
          </cell>
        </row>
        <row r="692">
          <cell r="AH692">
            <v>2014</v>
          </cell>
        </row>
        <row r="693">
          <cell r="T693">
            <v>12000</v>
          </cell>
          <cell r="U693">
            <v>12000</v>
          </cell>
          <cell r="AH693">
            <v>2014</v>
          </cell>
        </row>
        <row r="694">
          <cell r="AH694">
            <v>2014</v>
          </cell>
        </row>
        <row r="695">
          <cell r="AH695">
            <v>2014</v>
          </cell>
        </row>
        <row r="696">
          <cell r="T696">
            <v>0</v>
          </cell>
          <cell r="AH696">
            <v>2014</v>
          </cell>
        </row>
        <row r="697">
          <cell r="AH697">
            <v>2014</v>
          </cell>
        </row>
        <row r="698">
          <cell r="T698">
            <v>2200</v>
          </cell>
          <cell r="U698">
            <v>2200</v>
          </cell>
          <cell r="AH698">
            <v>2014</v>
          </cell>
        </row>
        <row r="699">
          <cell r="AH699">
            <v>2014</v>
          </cell>
        </row>
        <row r="700">
          <cell r="T700">
            <v>30250</v>
          </cell>
          <cell r="U700">
            <v>30250</v>
          </cell>
          <cell r="AH700">
            <v>2014</v>
          </cell>
        </row>
        <row r="701">
          <cell r="AH701">
            <v>2014</v>
          </cell>
        </row>
        <row r="702">
          <cell r="T702">
            <v>24300</v>
          </cell>
          <cell r="U702">
            <v>24300</v>
          </cell>
          <cell r="AH702">
            <v>2014</v>
          </cell>
        </row>
        <row r="703">
          <cell r="T703">
            <v>70180</v>
          </cell>
          <cell r="U703">
            <v>70180</v>
          </cell>
          <cell r="AH703">
            <v>2014</v>
          </cell>
        </row>
        <row r="704">
          <cell r="T704">
            <v>83490</v>
          </cell>
          <cell r="U704">
            <v>83490</v>
          </cell>
          <cell r="AH704">
            <v>2014</v>
          </cell>
        </row>
        <row r="705">
          <cell r="AH705">
            <v>2014</v>
          </cell>
        </row>
        <row r="706">
          <cell r="T706">
            <v>109919.65</v>
          </cell>
          <cell r="U706">
            <v>109919.65</v>
          </cell>
          <cell r="AH706">
            <v>2014</v>
          </cell>
        </row>
        <row r="707">
          <cell r="T707">
            <v>622877.99</v>
          </cell>
          <cell r="U707">
            <v>622877.99</v>
          </cell>
          <cell r="AH707">
            <v>2014</v>
          </cell>
        </row>
        <row r="708">
          <cell r="T708">
            <v>372805.05</v>
          </cell>
          <cell r="U708">
            <v>372805.05</v>
          </cell>
          <cell r="AH708">
            <v>2014</v>
          </cell>
        </row>
        <row r="709">
          <cell r="T709">
            <v>2112561.9500000002</v>
          </cell>
          <cell r="U709">
            <v>2112561.9500000002</v>
          </cell>
          <cell r="AH709">
            <v>2014</v>
          </cell>
        </row>
        <row r="710">
          <cell r="T710">
            <v>995063.95</v>
          </cell>
          <cell r="U710">
            <v>995063.95</v>
          </cell>
          <cell r="AH710">
            <v>2014</v>
          </cell>
        </row>
        <row r="711">
          <cell r="T711">
            <v>5638695.75</v>
          </cell>
          <cell r="U711">
            <v>5638695.75</v>
          </cell>
          <cell r="AH711">
            <v>2014</v>
          </cell>
        </row>
        <row r="712">
          <cell r="T712">
            <v>1033098.17</v>
          </cell>
          <cell r="U712">
            <v>1033098.17</v>
          </cell>
          <cell r="AH712">
            <v>2014</v>
          </cell>
        </row>
        <row r="713">
          <cell r="T713">
            <v>5854222.9800000004</v>
          </cell>
          <cell r="U713">
            <v>5854222.9800000004</v>
          </cell>
          <cell r="AH713">
            <v>2014</v>
          </cell>
        </row>
        <row r="714">
          <cell r="T714">
            <v>771641.33</v>
          </cell>
          <cell r="U714">
            <v>771641.33</v>
          </cell>
          <cell r="AH714">
            <v>2014</v>
          </cell>
        </row>
        <row r="715">
          <cell r="T715">
            <v>2487717.81</v>
          </cell>
          <cell r="U715">
            <v>2487717.81</v>
          </cell>
          <cell r="AH715">
            <v>2014</v>
          </cell>
        </row>
        <row r="716">
          <cell r="T716">
            <v>544315.6</v>
          </cell>
          <cell r="AH716">
            <v>2015</v>
          </cell>
        </row>
        <row r="717">
          <cell r="T717">
            <v>3084455.08</v>
          </cell>
          <cell r="AH717">
            <v>2015</v>
          </cell>
        </row>
        <row r="718">
          <cell r="AH718">
            <v>2014</v>
          </cell>
        </row>
        <row r="719">
          <cell r="AH719">
            <v>2014</v>
          </cell>
        </row>
        <row r="720">
          <cell r="T720">
            <v>94380</v>
          </cell>
          <cell r="U720">
            <v>94380</v>
          </cell>
          <cell r="AH720">
            <v>2014</v>
          </cell>
        </row>
        <row r="721">
          <cell r="T721">
            <v>918024</v>
          </cell>
          <cell r="U721">
            <v>918024</v>
          </cell>
          <cell r="AH721">
            <v>2014</v>
          </cell>
        </row>
        <row r="722">
          <cell r="T722">
            <v>641144.76</v>
          </cell>
          <cell r="U722">
            <v>641144.76</v>
          </cell>
          <cell r="AH722">
            <v>2014</v>
          </cell>
        </row>
        <row r="723">
          <cell r="T723">
            <v>79253.789999999994</v>
          </cell>
          <cell r="U723">
            <v>79253.789999999994</v>
          </cell>
          <cell r="AH723">
            <v>2014</v>
          </cell>
        </row>
        <row r="724">
          <cell r="T724">
            <v>71238.75</v>
          </cell>
          <cell r="U724">
            <v>71238.75</v>
          </cell>
          <cell r="AH724">
            <v>2014</v>
          </cell>
        </row>
        <row r="725">
          <cell r="AH725">
            <v>2014</v>
          </cell>
        </row>
        <row r="726">
          <cell r="AH726">
            <v>2014</v>
          </cell>
        </row>
        <row r="727">
          <cell r="AH727">
            <v>2014</v>
          </cell>
        </row>
        <row r="728">
          <cell r="AH728">
            <v>2014</v>
          </cell>
        </row>
        <row r="729">
          <cell r="AH729">
            <v>2014</v>
          </cell>
        </row>
        <row r="730">
          <cell r="AH730">
            <v>2014</v>
          </cell>
        </row>
        <row r="731">
          <cell r="T731">
            <v>14520</v>
          </cell>
          <cell r="U731">
            <v>14520</v>
          </cell>
          <cell r="AH731">
            <v>2014</v>
          </cell>
        </row>
        <row r="732">
          <cell r="AH732">
            <v>2014</v>
          </cell>
        </row>
        <row r="733">
          <cell r="AH733">
            <v>2015</v>
          </cell>
        </row>
        <row r="734">
          <cell r="AH734">
            <v>2014</v>
          </cell>
        </row>
        <row r="735">
          <cell r="T735">
            <v>83490</v>
          </cell>
          <cell r="U735">
            <v>83490</v>
          </cell>
          <cell r="AH735">
            <v>2014</v>
          </cell>
        </row>
        <row r="736">
          <cell r="AH736">
            <v>2014</v>
          </cell>
        </row>
        <row r="737">
          <cell r="AH737">
            <v>2014</v>
          </cell>
        </row>
        <row r="738">
          <cell r="T738">
            <v>213928</v>
          </cell>
          <cell r="U738">
            <v>213928</v>
          </cell>
          <cell r="AH738">
            <v>2014</v>
          </cell>
        </row>
        <row r="739">
          <cell r="T739">
            <v>48400</v>
          </cell>
          <cell r="U739">
            <v>48400</v>
          </cell>
          <cell r="AH739">
            <v>2014</v>
          </cell>
        </row>
        <row r="740">
          <cell r="T740">
            <v>18000</v>
          </cell>
          <cell r="U740">
            <v>18000</v>
          </cell>
          <cell r="AH740">
            <v>2014</v>
          </cell>
        </row>
        <row r="741">
          <cell r="T741">
            <v>102000</v>
          </cell>
          <cell r="U741">
            <v>102000</v>
          </cell>
          <cell r="AH741">
            <v>2014</v>
          </cell>
        </row>
        <row r="742">
          <cell r="AH742">
            <v>2015</v>
          </cell>
        </row>
        <row r="743">
          <cell r="AH743">
            <v>2015</v>
          </cell>
        </row>
        <row r="744">
          <cell r="AH744">
            <v>2014</v>
          </cell>
        </row>
        <row r="745">
          <cell r="T745">
            <v>2700</v>
          </cell>
          <cell r="AH745">
            <v>2014</v>
          </cell>
        </row>
        <row r="746">
          <cell r="AH746">
            <v>2014</v>
          </cell>
        </row>
        <row r="747">
          <cell r="AH747">
            <v>2014</v>
          </cell>
        </row>
        <row r="748">
          <cell r="AH748">
            <v>2014</v>
          </cell>
        </row>
        <row r="749">
          <cell r="AH749">
            <v>2014</v>
          </cell>
        </row>
        <row r="750">
          <cell r="AH750">
            <v>2014</v>
          </cell>
        </row>
        <row r="751">
          <cell r="AH751">
            <v>2014</v>
          </cell>
        </row>
        <row r="752">
          <cell r="AH752">
            <v>2014</v>
          </cell>
        </row>
        <row r="753">
          <cell r="AH753">
            <v>2014</v>
          </cell>
        </row>
        <row r="754">
          <cell r="AH754">
            <v>2014</v>
          </cell>
        </row>
        <row r="755">
          <cell r="T755">
            <v>0</v>
          </cell>
          <cell r="AH755">
            <v>2014</v>
          </cell>
        </row>
        <row r="756">
          <cell r="T756">
            <v>110594</v>
          </cell>
          <cell r="U756">
            <v>110594</v>
          </cell>
          <cell r="AH756">
            <v>2014</v>
          </cell>
        </row>
        <row r="757">
          <cell r="AH757">
            <v>2014</v>
          </cell>
        </row>
        <row r="758">
          <cell r="AH758">
            <v>2014</v>
          </cell>
        </row>
        <row r="759">
          <cell r="AH759">
            <v>2014</v>
          </cell>
        </row>
        <row r="760">
          <cell r="T760">
            <v>5257.5</v>
          </cell>
          <cell r="U760">
            <v>5257.5</v>
          </cell>
          <cell r="AH760">
            <v>2014</v>
          </cell>
        </row>
        <row r="761">
          <cell r="T761">
            <v>7089.5</v>
          </cell>
          <cell r="U761">
            <v>7089.5</v>
          </cell>
          <cell r="AH761">
            <v>2014</v>
          </cell>
        </row>
        <row r="762">
          <cell r="T762">
            <v>5808</v>
          </cell>
          <cell r="U762">
            <v>5808</v>
          </cell>
          <cell r="AH762">
            <v>2014</v>
          </cell>
        </row>
        <row r="763">
          <cell r="AH763">
            <v>2014</v>
          </cell>
        </row>
        <row r="764">
          <cell r="AH764">
            <v>2014</v>
          </cell>
        </row>
        <row r="765">
          <cell r="AH765">
            <v>2014</v>
          </cell>
        </row>
        <row r="766">
          <cell r="AH766">
            <v>2014</v>
          </cell>
        </row>
        <row r="767">
          <cell r="AH767">
            <v>2014</v>
          </cell>
        </row>
        <row r="768">
          <cell r="AH768">
            <v>2014</v>
          </cell>
        </row>
        <row r="769">
          <cell r="AH769">
            <v>2014</v>
          </cell>
        </row>
        <row r="770">
          <cell r="AH770">
            <v>2014</v>
          </cell>
        </row>
        <row r="771">
          <cell r="T771">
            <v>561509</v>
          </cell>
          <cell r="AH771">
            <v>2014</v>
          </cell>
        </row>
        <row r="772">
          <cell r="T772">
            <v>2230449.5</v>
          </cell>
          <cell r="AH772">
            <v>2014</v>
          </cell>
        </row>
        <row r="773">
          <cell r="AH773">
            <v>2015</v>
          </cell>
        </row>
        <row r="774">
          <cell r="AH774">
            <v>2014</v>
          </cell>
        </row>
        <row r="775">
          <cell r="AH775">
            <v>2014</v>
          </cell>
        </row>
        <row r="776">
          <cell r="T776">
            <v>289046</v>
          </cell>
          <cell r="AH776">
            <v>2014</v>
          </cell>
        </row>
        <row r="777">
          <cell r="AH777">
            <v>2014</v>
          </cell>
        </row>
        <row r="778">
          <cell r="T778">
            <v>4700</v>
          </cell>
          <cell r="U778">
            <v>4700</v>
          </cell>
          <cell r="AH778">
            <v>2014</v>
          </cell>
        </row>
        <row r="779">
          <cell r="T779">
            <v>30250</v>
          </cell>
          <cell r="U779">
            <v>30250</v>
          </cell>
          <cell r="AH779">
            <v>2014</v>
          </cell>
        </row>
        <row r="780">
          <cell r="T780">
            <v>5400</v>
          </cell>
          <cell r="AH780">
            <v>2014</v>
          </cell>
        </row>
        <row r="781">
          <cell r="AH781">
            <v>2014</v>
          </cell>
        </row>
        <row r="782">
          <cell r="T782">
            <v>29621</v>
          </cell>
          <cell r="U782">
            <v>29621</v>
          </cell>
          <cell r="AH782">
            <v>2014</v>
          </cell>
        </row>
        <row r="783">
          <cell r="T783">
            <v>93170</v>
          </cell>
          <cell r="U783">
            <v>93170</v>
          </cell>
          <cell r="AH783">
            <v>2014</v>
          </cell>
        </row>
        <row r="784">
          <cell r="T784">
            <v>235950</v>
          </cell>
          <cell r="U784">
            <v>235950</v>
          </cell>
          <cell r="AH784">
            <v>2014</v>
          </cell>
        </row>
        <row r="785">
          <cell r="T785">
            <v>629200</v>
          </cell>
          <cell r="U785">
            <v>629200</v>
          </cell>
          <cell r="AH785">
            <v>2014</v>
          </cell>
        </row>
        <row r="786">
          <cell r="AH786">
            <v>2015</v>
          </cell>
        </row>
        <row r="787">
          <cell r="AH787">
            <v>2015</v>
          </cell>
        </row>
        <row r="788">
          <cell r="AH788">
            <v>2015</v>
          </cell>
        </row>
        <row r="789">
          <cell r="AH789">
            <v>2015</v>
          </cell>
        </row>
        <row r="790">
          <cell r="AH790">
            <v>2015</v>
          </cell>
        </row>
        <row r="791">
          <cell r="T791">
            <v>930878.68</v>
          </cell>
          <cell r="AH791">
            <v>2015</v>
          </cell>
        </row>
        <row r="792">
          <cell r="T792">
            <v>5274979.1900000004</v>
          </cell>
          <cell r="AH792">
            <v>2015</v>
          </cell>
        </row>
        <row r="793">
          <cell r="AH793">
            <v>2015</v>
          </cell>
        </row>
        <row r="794">
          <cell r="AH794">
            <v>2015</v>
          </cell>
        </row>
        <row r="795">
          <cell r="AH795">
            <v>2015</v>
          </cell>
        </row>
        <row r="796">
          <cell r="AH796">
            <v>2015</v>
          </cell>
        </row>
        <row r="797">
          <cell r="AH797">
            <v>2015</v>
          </cell>
        </row>
        <row r="798">
          <cell r="AH798">
            <v>2015</v>
          </cell>
        </row>
        <row r="800">
          <cell r="U800">
            <v>0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G4" sqref="G4"/>
    </sheetView>
  </sheetViews>
  <sheetFormatPr defaultRowHeight="15" x14ac:dyDescent="0.25"/>
  <cols>
    <col min="1" max="1" width="21.42578125" style="5" customWidth="1"/>
    <col min="2" max="6" width="21.42578125" style="6" customWidth="1"/>
    <col min="7" max="7" width="21.42578125" style="5" customWidth="1"/>
  </cols>
  <sheetData>
    <row r="1" spans="1:7" s="2" customFormat="1" x14ac:dyDescent="0.25">
      <c r="A1" s="8" t="s">
        <v>0</v>
      </c>
      <c r="B1" s="9" t="s">
        <v>1</v>
      </c>
      <c r="C1" s="9" t="s">
        <v>2</v>
      </c>
      <c r="D1" s="8"/>
      <c r="E1" s="8"/>
      <c r="F1" s="8"/>
      <c r="G1" s="1"/>
    </row>
    <row r="2" spans="1:7" s="2" customFormat="1" ht="30" x14ac:dyDescent="0.25">
      <c r="A2" s="8"/>
      <c r="B2" s="8"/>
      <c r="C2" s="7" t="s">
        <v>3</v>
      </c>
      <c r="D2" s="7" t="s">
        <v>4</v>
      </c>
      <c r="E2" s="7" t="s">
        <v>5</v>
      </c>
      <c r="F2" s="7" t="s">
        <v>6</v>
      </c>
      <c r="G2" s="1"/>
    </row>
    <row r="3" spans="1:7" ht="45" x14ac:dyDescent="0.25">
      <c r="A3" s="3" t="s">
        <v>7</v>
      </c>
      <c r="B3" s="4">
        <f>33199375+726000</f>
        <v>33925375</v>
      </c>
      <c r="C3" s="4">
        <v>16716076.480000002</v>
      </c>
      <c r="D3" s="4">
        <f>11220654.82+515100</f>
        <v>11735754.82</v>
      </c>
      <c r="E3" s="4">
        <v>3402528.15</v>
      </c>
      <c r="F3" s="4">
        <f>1980115.55+90900</f>
        <v>2071015.55</v>
      </c>
    </row>
    <row r="4" spans="1:7" ht="75" x14ac:dyDescent="0.25">
      <c r="A4" s="3" t="s">
        <v>8</v>
      </c>
      <c r="B4" s="4">
        <v>23136524</v>
      </c>
      <c r="C4" s="4">
        <v>0</v>
      </c>
      <c r="D4" s="4">
        <f>B4*0.85</f>
        <v>19666045.399999999</v>
      </c>
      <c r="E4" s="4">
        <v>0</v>
      </c>
      <c r="F4" s="4">
        <f>B4*0.15</f>
        <v>3470478.6</v>
      </c>
    </row>
    <row r="5" spans="1:7" ht="105" x14ac:dyDescent="0.25">
      <c r="A5" s="3" t="s">
        <v>9</v>
      </c>
      <c r="B5" s="4">
        <v>33880000</v>
      </c>
      <c r="C5" s="4">
        <v>0</v>
      </c>
      <c r="D5" s="4">
        <f>B5*0.85</f>
        <v>28798000</v>
      </c>
      <c r="E5" s="4">
        <v>0</v>
      </c>
      <c r="F5" s="4">
        <f>B5*0.15</f>
        <v>5082000</v>
      </c>
      <c r="G5" s="5" t="s">
        <v>11</v>
      </c>
    </row>
    <row r="6" spans="1:7" ht="75" x14ac:dyDescent="0.25">
      <c r="A6" s="3" t="s">
        <v>10</v>
      </c>
      <c r="B6" s="4">
        <v>24200000</v>
      </c>
      <c r="C6" s="4">
        <v>0</v>
      </c>
      <c r="D6" s="4">
        <f>B6*0.85</f>
        <v>20570000</v>
      </c>
      <c r="E6" s="4">
        <v>0</v>
      </c>
      <c r="F6" s="4">
        <f>B6*0.15</f>
        <v>3630000</v>
      </c>
      <c r="G6" s="5" t="s">
        <v>11</v>
      </c>
    </row>
  </sheetData>
  <mergeCells count="3">
    <mergeCell ref="A1:A2"/>
    <mergeCell ref="B1:B2"/>
    <mergeCell ref="C1:F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IPRM 20150224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Bahník Václav</dc:creator>
  <cp:lastModifiedBy>Kovačičin Jiří</cp:lastModifiedBy>
  <dcterms:created xsi:type="dcterms:W3CDTF">2015-02-24T08:58:48Z</dcterms:created>
  <dcterms:modified xsi:type="dcterms:W3CDTF">2015-02-25T08:15:32Z</dcterms:modified>
</cp:coreProperties>
</file>